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Users\daniela.manrique\Desktop\20170216 Documentos participación ciudadana UPU 7, 9 y 10\UPU 7 - Versalles\Matrices\"/>
    </mc:Choice>
  </mc:AlternateContent>
  <workbookProtection workbookAlgorithmName="SHA-512" workbookHashValue="91q5dSoIZYCUX5G4vK8JG3gp07wOgqyEp9cqwR8xNtx5anRENcXqqeytBDZuycImoC1Z9X8CUAOeEyQoDGiNzg==" workbookSaltValue="RUlMSTDR+8lbN30T12B0wg==" workbookSpinCount="100000" lockStructure="1"/>
  <bookViews>
    <workbookView xWindow="0" yWindow="0" windowWidth="23970" windowHeight="9660" tabRatio="633"/>
  </bookViews>
  <sheets>
    <sheet name="UPU 7" sheetId="4" r:id="rId1"/>
    <sheet name="Estadísticas Generales" sheetId="6" r:id="rId2"/>
    <sheet name="Lotes Potenciales" sheetId="5" r:id="rId3"/>
  </sheets>
  <definedNames>
    <definedName name="_xlnm._FilterDatabase" localSheetId="0" hidden="1">'UPU 7'!$A$5:$M$28</definedName>
    <definedName name="_GoBack" localSheetId="0">'UPU 7'!#REF!</definedName>
  </definedNames>
  <calcPr calcId="152511"/>
  <pivotCaches>
    <pivotCache cacheId="31" r:id="rId4"/>
    <pivotCache cacheId="32" r:id="rId5"/>
    <pivotCache cacheId="33" r:id="rId6"/>
  </pivotCaches>
</workbook>
</file>

<file path=xl/sharedStrings.xml><?xml version="1.0" encoding="utf-8"?>
<sst xmlns="http://schemas.openxmlformats.org/spreadsheetml/2006/main" count="248" uniqueCount="159">
  <si>
    <t>#</t>
  </si>
  <si>
    <t>Zona</t>
  </si>
  <si>
    <t>Descripción del problema</t>
  </si>
  <si>
    <t>Localización exacta</t>
  </si>
  <si>
    <t>Causas</t>
  </si>
  <si>
    <t>Impacto/Consecuencias</t>
  </si>
  <si>
    <t>Posible solución</t>
  </si>
  <si>
    <t>Concepto Equipo Técnico UPU</t>
  </si>
  <si>
    <t>Aplica para UPU</t>
  </si>
  <si>
    <t>Casas abandonadas</t>
  </si>
  <si>
    <t>Temática</t>
  </si>
  <si>
    <t>Movilidad</t>
  </si>
  <si>
    <t>Otros</t>
  </si>
  <si>
    <t>Espacio Público</t>
  </si>
  <si>
    <t>Ambiente</t>
  </si>
  <si>
    <t>Edificabilidad</t>
  </si>
  <si>
    <t>Servicios Públicos</t>
  </si>
  <si>
    <t>Basureros crónicos.</t>
  </si>
  <si>
    <t>Contaminación auditiva.</t>
  </si>
  <si>
    <t>Amenazas y Riesgos</t>
  </si>
  <si>
    <t>Inundaciones.</t>
  </si>
  <si>
    <t>Cortes de energía continuos.</t>
  </si>
  <si>
    <t>Invasión de espacio público por negocios informales.</t>
  </si>
  <si>
    <t>Parques en mal estado.</t>
  </si>
  <si>
    <t>Déficit de zonas verdes.</t>
  </si>
  <si>
    <t>Embotellamiento.</t>
  </si>
  <si>
    <t>Malla vial deteriorada.</t>
  </si>
  <si>
    <t>Cortes del servicio telefónico constantes.</t>
  </si>
  <si>
    <t>Alumbrado público deficiente.</t>
  </si>
  <si>
    <t>GENERAL</t>
  </si>
  <si>
    <t>Establecimientos comerciales con impacto negativo para la comunidad.</t>
  </si>
  <si>
    <t>Deterioro debido al paso del tiempo y el tránsito de vehículos pesados como el MIO.</t>
  </si>
  <si>
    <t>RESIDENCIAL</t>
  </si>
  <si>
    <t>CENTRALIDAD</t>
  </si>
  <si>
    <t>Contaminación de fuentes hídricas.</t>
  </si>
  <si>
    <t>Zonas verdes en mal estado.</t>
  </si>
  <si>
    <t>Inseguridad.</t>
  </si>
  <si>
    <t>No se respetan los límites de los barrios.</t>
  </si>
  <si>
    <t>General.</t>
  </si>
  <si>
    <t>Contaminación visual.</t>
  </si>
  <si>
    <t>Regular los establecimientos para que cumplan normas de ruido, olores y el respeto del espacio público.
Cerrar los establecimientos ilegales.
Respetar las zonas residenciales.</t>
  </si>
  <si>
    <t>Contaminación ambiental por ruido y olores.
Riñas.</t>
  </si>
  <si>
    <t>Antejardines con construcciones indebidas.</t>
  </si>
  <si>
    <t>Que se haga respetar la norma planteada en el POT mediante un programa de control de estas construcciones.</t>
  </si>
  <si>
    <t>Control de norma para la construcción de los edificios.</t>
  </si>
  <si>
    <t>Proliferación de edificios altos.</t>
  </si>
  <si>
    <t>También corresponde a Servicios Públicos, de acuerdo a las soluciones propuestas.</t>
  </si>
  <si>
    <t>Vulnerabilidad del peatón.</t>
  </si>
  <si>
    <t>Colocar señales o reductores de velocidad.
Peatonalización de vías.
Adecuación de andenes con la norma de accesibilidad universal.</t>
  </si>
  <si>
    <t>Ruido excesivo proveniente de los establecimientos nocturnos.</t>
  </si>
  <si>
    <t>Los habitantes de calle depositan la basura en la quebrada.</t>
  </si>
  <si>
    <t>No existen zonas para la recreación de los habitantes de la zona.</t>
  </si>
  <si>
    <t>Los habitantes de calle depositan la basura en el parque.</t>
  </si>
  <si>
    <t>Mucho tráfico. Transitan 8 rutas del MIO.
No hay conexiones entre los barrios de la UPU.
La única vía para entrar a Juanambú y Granada es la Av 8N.</t>
  </si>
  <si>
    <t>No hay señalizaciones de tránsito verticales.</t>
  </si>
  <si>
    <t>Alumbrado en mal estado; bombillas fundidas.</t>
  </si>
  <si>
    <t>Debido a la espesa vegetación, aprovechan para depositar residuos sólidos y de construcción en estas zonas.</t>
  </si>
  <si>
    <t>Las cuerdas eléctricas se ven interferidas por el crecimiento de los guaduales.</t>
  </si>
  <si>
    <t>Hurto de redes telefónicas.</t>
  </si>
  <si>
    <t>No hay canales de aguas lluvias ni sumideros en la zona del puente de Chipichape.
No es suficiente la capacidad del canal de Santa Mónica.
Las redes de alcantarillado de Juanambú son obsoletas y se tapan los sifones.</t>
  </si>
  <si>
    <t xml:space="preserve">Construir sumideros y canales de aguas lluvias que tengan la capacidad suficiente.
</t>
  </si>
  <si>
    <t>Los habitantes del sector no pueden dormir.</t>
  </si>
  <si>
    <t>Peligro de cortos eléctricos.</t>
  </si>
  <si>
    <t>Bloqueo de la vista al centro.</t>
  </si>
  <si>
    <t>Mala calidad de vida.</t>
  </si>
  <si>
    <t>Se dificulta la movilidad peatonal y vehicular.</t>
  </si>
  <si>
    <t>Inseguridad.
Malos olores.</t>
  </si>
  <si>
    <t>Se propicia la mala disposición de residuos sólidos y de construcción.
Malos olores.
Proliferación de vectores.
Inseguridad.</t>
  </si>
  <si>
    <t>Se dificulta la movilidad vehicular y se generan embotellamientos.</t>
  </si>
  <si>
    <t>Riesgos de accidentalidad.</t>
  </si>
  <si>
    <t>Inseguridad, porque los habitantes de calle ocupan estas casas.
Se han detectado fugas de agua en estas casas que afectan el servicio de acueducto de la zona.</t>
  </si>
  <si>
    <t>También compete a Servicios Público, debido a que entre las consecuencias se encuentra el deterioro de las redes de acueducto.</t>
  </si>
  <si>
    <t>Malos olores.
Proliferación de vectores.</t>
  </si>
  <si>
    <t>Los establecimientos deben cumplir con las normas, para que su funcionamiento no afecte a los residentes de la zona.</t>
  </si>
  <si>
    <t>Recuperación y mantenimiento constante de la quebrada.</t>
  </si>
  <si>
    <t>Construir parque entre las avenidas 6CN y 6DN desde la calle 35N hasta la calle 36N (Lote potencial).</t>
  </si>
  <si>
    <t>Que los puestos de venta de arepas se relocalicen en locales reglamentados.</t>
  </si>
  <si>
    <t>Adecuación, poda, mantenimiento constante.</t>
  </si>
  <si>
    <t>Podar constantemente.</t>
  </si>
  <si>
    <t>Recuperar y adecuar.</t>
  </si>
  <si>
    <t>Que se sancione a los establecimientos que afectan negativamente a la comunidad.
Impedir que se abran restaurante, bares o discotecas en Juanambú.</t>
  </si>
  <si>
    <t>Reposición del alumbrado público. Cambio de luminarias amarillas por blancas.</t>
  </si>
  <si>
    <t>Instalar un container y regular una ruta de recolección que limpie la zona.</t>
  </si>
  <si>
    <t>Podar los guaduales constantemente.</t>
  </si>
  <si>
    <t>Que Emcali realice un control.</t>
  </si>
  <si>
    <t>Comuna 2:
Santa Mónica.</t>
  </si>
  <si>
    <t>Comuna 2:
Chipichape.</t>
  </si>
  <si>
    <r>
      <rPr>
        <b/>
        <sz val="11"/>
        <color theme="1"/>
        <rFont val="Calibri"/>
        <family val="2"/>
        <scheme val="minor"/>
      </rPr>
      <t>Comuna 2:
Chipichape:</t>
    </r>
    <r>
      <rPr>
        <sz val="11"/>
        <color theme="1"/>
        <rFont val="Calibri"/>
        <family val="2"/>
        <scheme val="minor"/>
      </rPr>
      <t xml:space="preserve">
Entre avenidas 6CN y 6DN desde la calle 35N hasta la calle 36N (Lote potencial).</t>
    </r>
  </si>
  <si>
    <r>
      <rPr>
        <b/>
        <sz val="11"/>
        <rFont val="Calibri"/>
        <family val="2"/>
        <scheme val="minor"/>
      </rPr>
      <t>Comuna 2:
San Vicente:</t>
    </r>
    <r>
      <rPr>
        <sz val="11"/>
        <rFont val="Calibri"/>
        <family val="2"/>
        <scheme val="minor"/>
      </rPr>
      <t xml:space="preserve">
Estaciones de gasolina de las avenidas 4N y 3N entre las calles 20N y 21N.
</t>
    </r>
    <r>
      <rPr>
        <b/>
        <sz val="11"/>
        <rFont val="Calibri"/>
        <family val="2"/>
        <scheme val="minor"/>
      </rPr>
      <t>Versalles.
Santa Mónica.
Juanambú:</t>
    </r>
    <r>
      <rPr>
        <sz val="11"/>
        <rFont val="Calibri"/>
        <family val="2"/>
        <scheme val="minor"/>
      </rPr>
      <t xml:space="preserve">
Av. 9N entre calles 9N y 13N.
Av 9AN entre calles 10N y 12N.
Av 8N entre calles 10N y 12N.</t>
    </r>
  </si>
  <si>
    <t>Que las rutas del MIO pasen por la Av. Estación.
Abrir la calle 36N.
Construir una vía que permita el tránsito por las tres cruces.
Abrir una vía que conecte Juanambú y Normandía.
Granada debe tener otra vía.
Adecuar vía al CAM sobre el puente Ortiz.
Construir parqueadero público por el teatro Calima.</t>
  </si>
  <si>
    <t>Que la calle 21N sea sólo peatonal.
Ejecutar el proyecto de la Megaobra de la calle 36N.</t>
  </si>
  <si>
    <t>Posible destinación</t>
  </si>
  <si>
    <t>N° de problemas identificados</t>
  </si>
  <si>
    <t>Usos del Suelo</t>
  </si>
  <si>
    <t>SÍ</t>
  </si>
  <si>
    <t>NO</t>
  </si>
  <si>
    <r>
      <rPr>
        <b/>
        <sz val="11"/>
        <rFont val="Calibri"/>
        <family val="2"/>
        <scheme val="minor"/>
      </rPr>
      <t xml:space="preserve">Comuna 2:
Versalles:
</t>
    </r>
    <r>
      <rPr>
        <sz val="11"/>
        <rFont val="Calibri"/>
        <family val="2"/>
        <scheme val="minor"/>
      </rPr>
      <t xml:space="preserve">Avenida 2N entre calles 19N y 16N.
Calles 21N y 20N entre avenidas 4N y 3N.
Avenida 4N entre calles 21N y 20N.
Avenida 4N entre calles 23AN y 23BN.
Avenida 5N entre calles 25N y  23DN.
Avenida 5AN entre calles 25N y  24N.
Avenida 5AN entre calles 24N y calle 23DN.
Avenida 5AN entre calles 25N y 23DN.
Avenida 5AN entre calles 17N y 18N.
Avenida 5BN entre calles 20N y 23AN.
Calle 20N entre avenidas 6N y 5N.
Calle 20N entre avenidas 4N y 3N.
Calle 22N entre avenidas 6N y 3N.
Calle 23N entre avenidas 3N y 4N.
Calle 23N entre avenidas 5N y 5AN.
Calle 24N entre avenidas 5AN y 5CN.
Calle 24 N entre avenidas 6N y 5CN.
Calle 24A N entre avenidas 5N y 5AN.
Calle 25 N entre avenidas 5AN y 5N.
Calle 25 N entre avenidas 4N y 3AN.
Calle 25 N entre avenidas 7N y 6N.
Calle 19N entre avenidas 2N y 3N.
</t>
    </r>
    <r>
      <rPr>
        <b/>
        <sz val="11"/>
        <rFont val="Calibri"/>
        <family val="2"/>
        <scheme val="minor"/>
      </rPr>
      <t>San Vicente:</t>
    </r>
    <r>
      <rPr>
        <sz val="11"/>
        <rFont val="Calibri"/>
        <family val="2"/>
        <scheme val="minor"/>
      </rPr>
      <t xml:space="preserve">
Avenidas 2AN y 2Bis  con calle 28N.
Avenida 2A entre calles 30N y 28N.
Avenida 4N entre calles 25N y 23DN.
Avenida 4N entre calle 23CN y Avenida 3N Bis.
Avenida 3 Bis entre calles 25N y 23DN.
Calle 28N entre avenidas 2 Bis y 6N.
Calle 30N entre avenidas 6N y 2 Bis.
Avenida 2N entre calles 25N y 21N.
</t>
    </r>
    <r>
      <rPr>
        <b/>
        <sz val="11"/>
        <rFont val="Calibri"/>
        <family val="2"/>
        <scheme val="minor"/>
      </rPr>
      <t>Granada:</t>
    </r>
    <r>
      <rPr>
        <sz val="11"/>
        <rFont val="Calibri"/>
        <family val="2"/>
        <scheme val="minor"/>
      </rPr>
      <t xml:space="preserve">
Av. 10N desde el cruce de la vía a Golondrinas hasta la calle 16N.
Calle  14N entre avenidas 4N y  2.
Avenida 9AN entre calles 15AN y 15N.
Calle 13N entre avenidas 8N y 9N.
Calle 14N entre avenidas 8N y 9N.
Calle 15AN entre avenidas 8N y 9N.
Calle 16N entre avenidas 6N y 5N.
Calle 16N entre avenidas 8N y 9N.
Calle 17N entre avenidas 8N y 9N.
Calle 17N entre avenidas 5N y 5AN.
Calle 18N entre avenidas 5AN y 5N.
</t>
    </r>
    <r>
      <rPr>
        <b/>
        <sz val="11"/>
        <rFont val="Calibri"/>
        <family val="2"/>
        <scheme val="minor"/>
      </rPr>
      <t>Santa Mónica:</t>
    </r>
    <r>
      <rPr>
        <sz val="11"/>
        <rFont val="Calibri"/>
        <family val="2"/>
        <scheme val="minor"/>
      </rPr>
      <t xml:space="preserve">
Av.  9N entre calles 34N y 28N.
Calle 21N entre avenidas 9AN y 9N.
Calle 19N entre avenidas 5N y 6N.
Calle 27 N entre avenidas 6N y 7N.
</t>
    </r>
    <r>
      <rPr>
        <b/>
        <sz val="11"/>
        <rFont val="Calibri"/>
        <family val="2"/>
        <scheme val="minor"/>
      </rPr>
      <t>Juanambú:</t>
    </r>
    <r>
      <rPr>
        <sz val="11"/>
        <rFont val="Calibri"/>
        <family val="2"/>
        <scheme val="minor"/>
      </rPr>
      <t xml:space="preserve">
Avenida 8N entre calles 12N y 10N.
Avenida 9N entre calles 17N y  13N.
Avenida 9N entre calles 12N y 10N.
Avenida 9AN entre calles 12N y 9N.
Calle 10N entre avenidas 8N y 9AN.
</t>
    </r>
    <r>
      <rPr>
        <b/>
        <sz val="11"/>
        <rFont val="Calibri"/>
        <family val="2"/>
        <scheme val="minor"/>
      </rPr>
      <t>Centenario:</t>
    </r>
    <r>
      <rPr>
        <sz val="11"/>
        <rFont val="Calibri"/>
        <family val="2"/>
        <scheme val="minor"/>
      </rPr>
      <t xml:space="preserve">
Calle 7N entre avenidas 1N y 2N.
Calle 7N entre avenidas 1N y 3N.
Calle 8N entre avenidas 2N y 4N.
Avenida 4N entre calles 6N y 8N.
Avenida 2N entre calles 7N y 8N.
Avenida 1N entre calles 6N y 8N.
Avenida 2N entre Avenida 4N y calle 5N.</t>
    </r>
  </si>
  <si>
    <t>El césped ha crecido mucho. No se hace mantenimiento constantemente.</t>
  </si>
  <si>
    <r>
      <rPr>
        <b/>
        <sz val="11"/>
        <color theme="1"/>
        <rFont val="Calibri"/>
        <family val="2"/>
        <scheme val="minor"/>
      </rPr>
      <t>Comuna 2:
Granada y Juanambú:</t>
    </r>
    <r>
      <rPr>
        <sz val="11"/>
        <color theme="1"/>
        <rFont val="Calibri"/>
        <family val="2"/>
        <scheme val="minor"/>
      </rPr>
      <t xml:space="preserve">
Avenidas 9N y 9AN entre calles 9N y 16N.
</t>
    </r>
    <r>
      <rPr>
        <b/>
        <sz val="11"/>
        <color theme="1"/>
        <rFont val="Calibri"/>
        <family val="2"/>
        <scheme val="minor"/>
      </rPr>
      <t>Santa Mónica:</t>
    </r>
    <r>
      <rPr>
        <sz val="11"/>
        <color theme="1"/>
        <rFont val="Calibri"/>
        <family val="2"/>
        <scheme val="minor"/>
      </rPr>
      <t xml:space="preserve">
Calle 21N entre avenidas 9AN y 10N.</t>
    </r>
    <r>
      <rPr>
        <b/>
        <sz val="11"/>
        <color theme="1"/>
        <rFont val="Calibri"/>
        <family val="2"/>
        <scheme val="minor"/>
      </rPr>
      <t xml:space="preserve">
Juanambú:</t>
    </r>
    <r>
      <rPr>
        <sz val="11"/>
        <color theme="1"/>
        <rFont val="Calibri"/>
        <family val="2"/>
        <scheme val="minor"/>
      </rPr>
      <t xml:space="preserve">
Av 9AN # 10N-74B.</t>
    </r>
  </si>
  <si>
    <r>
      <rPr>
        <b/>
        <sz val="11"/>
        <color theme="1"/>
        <rFont val="Calibri"/>
        <family val="2"/>
        <scheme val="minor"/>
      </rPr>
      <t>Comuna 2:
Chipichape:</t>
    </r>
    <r>
      <rPr>
        <sz val="11"/>
        <color theme="1"/>
        <rFont val="Calibri"/>
        <family val="2"/>
        <scheme val="minor"/>
      </rPr>
      <t xml:space="preserve">
Calle 36N con Av. 6DN.
</t>
    </r>
    <r>
      <rPr>
        <b/>
        <sz val="11"/>
        <color theme="1"/>
        <rFont val="Calibri"/>
        <family val="2"/>
        <scheme val="minor"/>
      </rPr>
      <t>Santa Mónica, Chipichape:</t>
    </r>
    <r>
      <rPr>
        <sz val="11"/>
        <color theme="1"/>
        <rFont val="Calibri"/>
        <family val="2"/>
        <scheme val="minor"/>
      </rPr>
      <t xml:space="preserve">
Av. 9N entre calles 36N y 28N.</t>
    </r>
  </si>
  <si>
    <r>
      <rPr>
        <b/>
        <sz val="11"/>
        <color theme="1"/>
        <rFont val="Calibri"/>
        <family val="2"/>
        <scheme val="minor"/>
      </rPr>
      <t xml:space="preserve">Comuna 2:
</t>
    </r>
    <r>
      <rPr>
        <sz val="11"/>
        <color theme="1"/>
        <rFont val="Calibri"/>
        <family val="2"/>
        <scheme val="minor"/>
      </rPr>
      <t>Avenidas 6N, 6AN y 6NBis.</t>
    </r>
    <r>
      <rPr>
        <b/>
        <sz val="11"/>
        <color theme="1"/>
        <rFont val="Calibri"/>
        <family val="2"/>
        <scheme val="minor"/>
      </rPr>
      <t xml:space="preserve">
San Vicente:</t>
    </r>
    <r>
      <rPr>
        <sz val="11"/>
        <color theme="1"/>
        <rFont val="Calibri"/>
        <family val="2"/>
        <scheme val="minor"/>
      </rPr>
      <t xml:space="preserve">
Calle 30N con Av. 2AN.</t>
    </r>
  </si>
  <si>
    <r>
      <rPr>
        <b/>
        <sz val="11"/>
        <color theme="1"/>
        <rFont val="Calibri"/>
        <family val="2"/>
        <scheme val="minor"/>
      </rPr>
      <t>Comuna 2:
Juanambú:</t>
    </r>
    <r>
      <rPr>
        <sz val="11"/>
        <color theme="1"/>
        <rFont val="Calibri"/>
        <family val="2"/>
        <scheme val="minor"/>
      </rPr>
      <t xml:space="preserve">
Av. 9AN # 10N-25 y # 10N-88.</t>
    </r>
  </si>
  <si>
    <r>
      <rPr>
        <b/>
        <sz val="11"/>
        <color theme="1"/>
        <rFont val="Calibri"/>
        <family val="2"/>
        <scheme val="minor"/>
      </rPr>
      <t>Comuna 2:
Juanambú:</t>
    </r>
    <r>
      <rPr>
        <sz val="11"/>
        <color theme="1"/>
        <rFont val="Calibri"/>
        <family val="2"/>
        <scheme val="minor"/>
      </rPr>
      <t xml:space="preserve">
Av 9N # 10N-103.</t>
    </r>
  </si>
  <si>
    <r>
      <rPr>
        <b/>
        <sz val="11"/>
        <color theme="1"/>
        <rFont val="Calibri"/>
        <family val="2"/>
        <scheme val="minor"/>
      </rPr>
      <t>Comuna 2:
Juanambú, Granada:</t>
    </r>
    <r>
      <rPr>
        <sz val="11"/>
        <color theme="1"/>
        <rFont val="Calibri"/>
        <family val="2"/>
        <scheme val="minor"/>
      </rPr>
      <t xml:space="preserve">
Calle 13N con Av 8N.</t>
    </r>
  </si>
  <si>
    <r>
      <rPr>
        <b/>
        <sz val="11"/>
        <color theme="1"/>
        <rFont val="Calibri"/>
        <family val="2"/>
        <scheme val="minor"/>
      </rPr>
      <t>Comuna 2:
Santa Mónica:</t>
    </r>
    <r>
      <rPr>
        <sz val="11"/>
        <color theme="1"/>
        <rFont val="Calibri"/>
        <family val="2"/>
        <scheme val="minor"/>
      </rPr>
      <t xml:space="preserve">
Calle 21N entre avenidas 9AN y 10N.</t>
    </r>
  </si>
  <si>
    <r>
      <rPr>
        <b/>
        <sz val="11"/>
        <color theme="1"/>
        <rFont val="Calibri"/>
        <family val="2"/>
        <scheme val="minor"/>
      </rPr>
      <t>Comuna 2:
Chipichape:</t>
    </r>
    <r>
      <rPr>
        <sz val="11"/>
        <color theme="1"/>
        <rFont val="Calibri"/>
        <family val="2"/>
        <scheme val="minor"/>
      </rPr>
      <t xml:space="preserve">
Calle 36N con Av. 6DN.
</t>
    </r>
    <r>
      <rPr>
        <b/>
        <sz val="11"/>
        <color theme="1"/>
        <rFont val="Calibri"/>
        <family val="2"/>
        <scheme val="minor"/>
      </rPr>
      <t>Santa Mónica:</t>
    </r>
    <r>
      <rPr>
        <sz val="11"/>
        <color theme="1"/>
        <rFont val="Calibri"/>
        <family val="2"/>
        <scheme val="minor"/>
      </rPr>
      <t xml:space="preserve">
Avenidas 6N, 6AN, 7N, 6Nbis, 8N.</t>
    </r>
  </si>
  <si>
    <r>
      <rPr>
        <b/>
        <sz val="11"/>
        <color theme="1"/>
        <rFont val="Calibri"/>
        <family val="2"/>
        <scheme val="minor"/>
      </rPr>
      <t>Comuna 2:
Santa Mónica:</t>
    </r>
    <r>
      <rPr>
        <sz val="11"/>
        <color theme="1"/>
        <rFont val="Calibri"/>
        <family val="2"/>
        <scheme val="minor"/>
      </rPr>
      <t xml:space="preserve">
Av. 10N entre calles 25N y 18N.</t>
    </r>
  </si>
  <si>
    <r>
      <rPr>
        <b/>
        <sz val="11"/>
        <color theme="1"/>
        <rFont val="Calibri"/>
        <family val="2"/>
        <scheme val="minor"/>
      </rPr>
      <t>Comuna 2:
San Vicente:</t>
    </r>
    <r>
      <rPr>
        <sz val="11"/>
        <color theme="1"/>
        <rFont val="Calibri"/>
        <family val="2"/>
        <scheme val="minor"/>
      </rPr>
      <t xml:space="preserve">
Av. Vásquez Cobo entre la calle 30N y la Av. 2NBis.
Av. 5N entre calles 23DN y 25N.
Av. 5AN ente calles 23DN y 25N.
</t>
    </r>
    <r>
      <rPr>
        <b/>
        <sz val="11"/>
        <color theme="1"/>
        <rFont val="Calibri"/>
        <family val="2"/>
        <scheme val="minor"/>
      </rPr>
      <t>Versalles:</t>
    </r>
    <r>
      <rPr>
        <sz val="11"/>
        <color theme="1"/>
        <rFont val="Calibri"/>
        <family val="2"/>
        <scheme val="minor"/>
      </rPr>
      <t xml:space="preserve">
DIME, Av. 5N # 20N-75.
Calle 21N entre las avenidas 2N y 10N.
Calle 20N entre avenidas 2N y 6N.
</t>
    </r>
    <r>
      <rPr>
        <b/>
        <sz val="11"/>
        <color theme="1"/>
        <rFont val="Calibri"/>
        <family val="2"/>
        <scheme val="minor"/>
      </rPr>
      <t>Santa Mónica.</t>
    </r>
    <r>
      <rPr>
        <sz val="11"/>
        <color theme="1"/>
        <rFont val="Calibri"/>
        <family val="2"/>
        <scheme val="minor"/>
      </rPr>
      <t xml:space="preserve">
Avenidas 6N, 6AN, 6NBis y 8N.
Calle 25N entre avenidas 10N y 7N.
</t>
    </r>
    <r>
      <rPr>
        <b/>
        <sz val="11"/>
        <color theme="1"/>
        <rFont val="Calibri"/>
        <family val="2"/>
        <scheme val="minor"/>
      </rPr>
      <t>Granada:</t>
    </r>
    <r>
      <rPr>
        <sz val="11"/>
        <color theme="1"/>
        <rFont val="Calibri"/>
        <family val="2"/>
        <scheme val="minor"/>
      </rPr>
      <t xml:space="preserve">
Calles 9N y 9AN.
Avenidas 9N y 7N.
</t>
    </r>
    <r>
      <rPr>
        <b/>
        <sz val="11"/>
        <color theme="1"/>
        <rFont val="Calibri"/>
        <family val="2"/>
        <scheme val="minor"/>
      </rPr>
      <t>Juanambú:</t>
    </r>
    <r>
      <rPr>
        <sz val="11"/>
        <color theme="1"/>
        <rFont val="Calibri"/>
        <family val="2"/>
        <scheme val="minor"/>
      </rPr>
      <t xml:space="preserve">
Av. 9N entre calles 9N y 13N.</t>
    </r>
  </si>
  <si>
    <r>
      <rPr>
        <b/>
        <sz val="11"/>
        <color theme="1"/>
        <rFont val="Calibri"/>
        <family val="2"/>
        <scheme val="minor"/>
      </rPr>
      <t>Comuna 2:
Chipichape:</t>
    </r>
    <r>
      <rPr>
        <sz val="11"/>
        <color theme="1"/>
        <rFont val="Calibri"/>
        <family val="2"/>
        <scheme val="minor"/>
      </rPr>
      <t xml:space="preserve">
Entre avenidas 6CN y 6DN desde la calle 35N hasta la calle 36N (Lote potencial).</t>
    </r>
  </si>
  <si>
    <r>
      <rPr>
        <b/>
        <sz val="11"/>
        <color theme="1"/>
        <rFont val="Calibri"/>
        <family val="2"/>
        <scheme val="minor"/>
      </rPr>
      <t>Comuna 2:
Versalles:</t>
    </r>
    <r>
      <rPr>
        <sz val="11"/>
        <color theme="1"/>
        <rFont val="Calibri"/>
        <family val="2"/>
        <scheme val="minor"/>
      </rPr>
      <t xml:space="preserve">
Calle 21N desde la Av. 6N hasta la Av. Las Américas.
</t>
    </r>
    <r>
      <rPr>
        <b/>
        <sz val="11"/>
        <color theme="1"/>
        <rFont val="Calibri"/>
        <family val="2"/>
        <scheme val="minor"/>
      </rPr>
      <t>Santa Mónica:</t>
    </r>
    <r>
      <rPr>
        <sz val="11"/>
        <color theme="1"/>
        <rFont val="Calibri"/>
        <family val="2"/>
        <scheme val="minor"/>
      </rPr>
      <t xml:space="preserve">
Separador vial de la Av. 6N con calle 29N.</t>
    </r>
  </si>
  <si>
    <r>
      <rPr>
        <b/>
        <sz val="11"/>
        <color theme="1"/>
        <rFont val="Calibri"/>
        <family val="2"/>
        <scheme val="minor"/>
      </rPr>
      <t>Comuna 2:
San Vicente, Versalles:</t>
    </r>
    <r>
      <rPr>
        <sz val="11"/>
        <color theme="1"/>
        <rFont val="Calibri"/>
        <family val="2"/>
        <scheme val="minor"/>
      </rPr>
      <t xml:space="preserve">
Av. Las Américas entre calles 23N y 18N.</t>
    </r>
  </si>
  <si>
    <r>
      <rPr>
        <b/>
        <sz val="11"/>
        <color theme="1"/>
        <rFont val="Calibri"/>
        <family val="2"/>
        <scheme val="minor"/>
      </rPr>
      <t>Comuna 2:
Santa Mónica:</t>
    </r>
    <r>
      <rPr>
        <sz val="11"/>
        <color theme="1"/>
        <rFont val="Calibri"/>
        <family val="2"/>
        <scheme val="minor"/>
      </rPr>
      <t xml:space="preserve">
Calle 21N entre avenidas 9AN y 9N.
Avenidas 6N y 6AN con calle 18N/esquina.</t>
    </r>
    <r>
      <rPr>
        <b/>
        <sz val="11"/>
        <color theme="1"/>
        <rFont val="Calibri"/>
        <family val="2"/>
        <scheme val="minor"/>
      </rPr>
      <t xml:space="preserve">
Juanambú:</t>
    </r>
    <r>
      <rPr>
        <sz val="11"/>
        <color theme="1"/>
        <rFont val="Calibri"/>
        <family val="2"/>
        <scheme val="minor"/>
      </rPr>
      <t xml:space="preserve">
Av. 9N entre calles 9N y 9AN.</t>
    </r>
  </si>
  <si>
    <r>
      <rPr>
        <b/>
        <sz val="11"/>
        <color theme="1"/>
        <rFont val="Calibri"/>
        <family val="2"/>
        <scheme val="minor"/>
      </rPr>
      <t>Comuna 2:
Santa Mónica, Versalles:</t>
    </r>
    <r>
      <rPr>
        <sz val="11"/>
        <color theme="1"/>
        <rFont val="Calibri"/>
        <family val="2"/>
        <scheme val="minor"/>
      </rPr>
      <t xml:space="preserve">
Calle 21N.
</t>
    </r>
    <r>
      <rPr>
        <b/>
        <sz val="11"/>
        <color theme="1"/>
        <rFont val="Calibri"/>
        <family val="2"/>
        <scheme val="minor"/>
      </rPr>
      <t>Santa Mónica.
Granada.
Juanambú.</t>
    </r>
  </si>
  <si>
    <t>El modelo de ordenamiento planteado en el POT (Acuerdo 0373 de diciembre de 2014) define a Cali como una ciudad densa y compacta, en la que se propicia la optimización del uso del suelo.</t>
  </si>
  <si>
    <t>Son predios privados de los que no se puede disponer.</t>
  </si>
  <si>
    <t>Este tema hace parte de una política general de protección de las fuentes hídricas. Desde la UPU se incluye como parte de una de las intervenciones del Proyecto Integral Paseo Avenida Sexta.</t>
  </si>
  <si>
    <t>Matriz de problemas y soluciones identificados por la comunidad
Unidad de Planificación Urbana 7 - Versalles
Junio de 2015</t>
  </si>
  <si>
    <t>Sí</t>
  </si>
  <si>
    <t>LOTES DE OPORTUNIDAD IDENTIFICADOS POR LA COMUNIDAD DE LA 
UNIDAD DE PLANIFICACIÓN URBANA 7 - VERSALLES</t>
  </si>
  <si>
    <t>Instalar redes subterráneas.
Controlar la instalación de redes.</t>
  </si>
  <si>
    <t>Resumen estadístico de los problemas identificados por los ciudadanos de la UPU 7 - Versalles en los talleres de cartografía social</t>
  </si>
  <si>
    <t>También corresponde a Servicios Públicos, pues obedece a cables aéreos.</t>
  </si>
  <si>
    <t>Muchos cables eléctricos. Algunos se encuentran descolgadas y dan contra las casas y los árboles.</t>
  </si>
  <si>
    <r>
      <rPr>
        <b/>
        <sz val="11"/>
        <color theme="1"/>
        <rFont val="Calibri"/>
        <family val="2"/>
        <scheme val="minor"/>
      </rPr>
      <t>Comuna 2:
Santa Mónica:</t>
    </r>
    <r>
      <rPr>
        <sz val="11"/>
        <color theme="1"/>
        <rFont val="Calibri"/>
        <family val="2"/>
        <scheme val="minor"/>
      </rPr>
      <t xml:space="preserve">
Quebrada - calle 21N entre avenidas 9AN y 9N.</t>
    </r>
  </si>
  <si>
    <t>Se evalúa desde el programa de reposición de redes de servicios públicos, orientado a optimizar la captación de escorrentía superficial por medio de sumideros, canaletas y filtros para los sedimentos.</t>
  </si>
  <si>
    <t>Esto es parte de las funciones permanentes de la empresa prestadora del servicio de aseo.</t>
  </si>
  <si>
    <t>Invasión de espacio público por causas no especificadas.</t>
  </si>
  <si>
    <t>Construir allí un parque.</t>
  </si>
  <si>
    <t>Se han ubicado unas ventas de arepas en el separador vial de Santa Mónica.</t>
  </si>
  <si>
    <t>Se evalúa desde el programa de recuperación de espacio público planteado en la formulación de la UPU.</t>
  </si>
  <si>
    <t xml:space="preserve">Es un tema de control de impacto de ruido a cargo del Dagma. Se remitirá a esta dependencia. </t>
  </si>
  <si>
    <t xml:space="preserve">Esto hace parte de las funciones permanentes de la Secretaría de Tránsito. Se remitirá a esta dependencia. </t>
  </si>
  <si>
    <t xml:space="preserve">Ocupación de espacio público por vehículos estacionados. </t>
  </si>
  <si>
    <t>Invasión de vías por parqueo prohibido.</t>
  </si>
  <si>
    <t>Por la proliferación de establecimientos comerciales, no hay suficiente espacio para parquear los automóviles y por eso terminan invadiendo las vías vehiculares.</t>
  </si>
  <si>
    <t>Se dificulta la movilidad vehicular.</t>
  </si>
  <si>
    <t>Se dificulta la movilidad peatonal.</t>
  </si>
  <si>
    <t xml:space="preserve">Sancionar y controlar. </t>
  </si>
  <si>
    <t xml:space="preserve">Se evalúa desde la adecuación de espacios públicos planteada en la UPU. </t>
  </si>
  <si>
    <t>Por la proliferación de establecimientos comerciales, no hay suficiente espacio para parquear los automóviles y por eso terminan invadiendo los andenes.</t>
  </si>
  <si>
    <t>La UPU plantea el programas de control a la ocupación de espacio público y el programa de estacionamiento regulado.</t>
  </si>
  <si>
    <t>Se evalúa desde los programas de manejo de tráfico y estacionamiento regulado planteados en la formulación de la UPU.</t>
  </si>
  <si>
    <t>En el programa de estacionamiento regulado planteado en la formulación de la UPU, se incluye la pavimentación de vías y mantenimiento vial.</t>
  </si>
  <si>
    <t>Esta problemática obedece a un tema de control, por lo que no está dentro del alcance de la UPU como instrumento de planificación. Se puede resolver desde las funciones de la Subdirección de Ordenamiento Urbanístico, así que se remitirá a esta área.</t>
  </si>
  <si>
    <t>Las UPU no modifican los límites de barrios ni comunas. Asimismo, no tienen competencia para sancionar establecimientos ni modificar las áreas de actividad establecidas por el POT.</t>
  </si>
  <si>
    <t>Se evalúa en el marco de la adecuación y mejoramiento de espacios públicos.</t>
  </si>
  <si>
    <t>Se evalúa en el marco del programa de manejo y control de residuos sólidos y peligrosos planteado en la UPU.</t>
  </si>
  <si>
    <t>Este problema corresponde con las funciones permanente de Emcali y Dagma.</t>
  </si>
  <si>
    <t>Este problema corresponde con las funciones de Emcali y otros operadores.</t>
  </si>
  <si>
    <t>Total general</t>
  </si>
  <si>
    <t>N°</t>
  </si>
  <si>
    <t>Clasificación de los problemas pertinentes a la UPU</t>
  </si>
  <si>
    <r>
      <rPr>
        <b/>
        <sz val="11"/>
        <color theme="1"/>
        <rFont val="Calibri"/>
        <family val="2"/>
        <scheme val="minor"/>
      </rPr>
      <t>Comuna 2:
Chipichape:</t>
    </r>
    <r>
      <rPr>
        <sz val="11"/>
        <color theme="1"/>
        <rFont val="Calibri"/>
        <family val="2"/>
        <scheme val="minor"/>
      </rPr>
      <t xml:space="preserve">
Puente de Chipichape.
</t>
    </r>
    <r>
      <rPr>
        <b/>
        <sz val="11"/>
        <color theme="1"/>
        <rFont val="Calibri"/>
        <family val="2"/>
        <scheme val="minor"/>
      </rPr>
      <t>Santa Mónica:</t>
    </r>
    <r>
      <rPr>
        <sz val="11"/>
        <color theme="1"/>
        <rFont val="Calibri"/>
        <family val="2"/>
        <scheme val="minor"/>
      </rPr>
      <t xml:space="preserve">
Canal Santa Mónica - calle 27 con Av. 9N.
</t>
    </r>
    <r>
      <rPr>
        <b/>
        <sz val="11"/>
        <color theme="1"/>
        <rFont val="Calibri"/>
        <family val="2"/>
        <scheme val="minor"/>
      </rPr>
      <t>Juanambú:</t>
    </r>
    <r>
      <rPr>
        <sz val="11"/>
        <color theme="1"/>
        <rFont val="Calibri"/>
        <family val="2"/>
        <scheme val="minor"/>
      </rPr>
      <t xml:space="preserve">
Avenidas 9N y 9AN entre calles 13N y 9N.
</t>
    </r>
    <r>
      <rPr>
        <b/>
        <sz val="11"/>
        <color theme="1"/>
        <rFont val="Calibri"/>
        <family val="2"/>
        <scheme val="minor"/>
      </rPr>
      <t>Granada:</t>
    </r>
    <r>
      <rPr>
        <sz val="11"/>
        <color theme="1"/>
        <rFont val="Calibri"/>
        <family val="2"/>
        <scheme val="minor"/>
      </rPr>
      <t xml:space="preserve">
Calle 16N entre avenidas 9N y 9AN.</t>
    </r>
  </si>
  <si>
    <t xml:space="preserve">No se incluye en la UPU, pues esta problemática puede ser solucionada desde el programa de subterranización de redes ya establecido por la Subdirección de POT y Servicios Públicos. Se remitirá a esta área. </t>
  </si>
  <si>
    <t>Están empezando a construir edificios con alturas exageradas.</t>
  </si>
  <si>
    <t>Desde el año 2000, la Alcaldía y la JAC de Granada en funciones de 2000 a 2012 permitieron el funcionamiento de establecimientos no permitidos en Juanambú, diciendo que las avenidas 8 y 9 entre las calles 10 y 13 no pertenecían a Granada, violando el acuerdo 029 del 28 de agosto de 1964 en el que se fijó la calle 13N como límite oriental entre los barrios Juanambú y Granada.</t>
  </si>
  <si>
    <t>Contaminación ambiental por ruido, olores y luces fuertes.
Riñas.
Daños en las redes de alcantarillado.
Inseguridad.
Invasión de espacio público.</t>
  </si>
  <si>
    <t xml:space="preserve">Muchas estaciones de gasolina en la Av. 4N entre calles 21N y 20N.
Proliferación de casas de citas en San Vicente.
No tratan residuos adecuadamente y los botan al desagüe en el establecimiento de la Av. Vásquez Cobo.
Peluquería con actividad de lenocinio en la Av 8N entre calles 10N y 12N.
Proliferación de burdeles y discotecas en Versalles y Santa Mónica.
Proliferación de bares y discotecas en zonas residenciales de la Av. 9N entre calles 9N y 13N.
Hoteles que en realidad funcionan como moteles en la Av 9AN entre calles 10N y 12N.
</t>
  </si>
  <si>
    <t>No se incluyen dentro de los proyectos de la UPU, pero se transfieren a la Secretaría de Gobierno para su control, en el marco de sus competencias respecto al desarrollo de actividades económicas.</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</si>
</sst>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u/>
      <sz val="11"/>
      <color indexed="12"/>
      <name val="Calibri"/>
      <family val="2"/>
    </font>
    <font>
      <sz val="10"/>
      <name val="Arial"/>
      <family val="2"/>
    </font>
    <font>
      <sz val="11"/>
      <color indexed="9"/>
      <name val="Calibri"/>
      <family val="2"/>
    </font>
    <font>
      <u/>
      <sz val="11"/>
      <color theme="10"/>
      <name val="Calibri"/>
      <family val="2"/>
      <scheme val="minor"/>
    </font>
    <font>
      <sz val="12"/>
      <color theme="1"/>
      <name val="Arial"/>
      <family val="2"/>
    </font>
    <font>
      <b/>
      <sz val="12"/>
      <color theme="0"/>
      <name val="Arial"/>
      <family val="2"/>
    </font>
    <font>
      <b/>
      <sz val="12"/>
      <color theme="1"/>
      <name val="Arial"/>
      <family val="2"/>
    </font>
    <font>
      <b/>
      <sz val="12"/>
      <color rgb="FF0070C0"/>
      <name val="Arial"/>
      <family val="2"/>
    </font>
    <font>
      <b/>
      <sz val="20"/>
      <color rgb="FF0070C0"/>
      <name val="Arial"/>
      <family val="2"/>
    </font>
    <font>
      <b/>
      <sz val="11"/>
      <color theme="1"/>
      <name val="Calibri"/>
      <family val="2"/>
      <scheme val="minor"/>
    </font>
    <font>
      <sz val="11"/>
      <name val="Calibri"/>
      <family val="2"/>
      <scheme val="minor"/>
    </font>
    <font>
      <b/>
      <sz val="11"/>
      <name val="Calibri"/>
      <family val="2"/>
      <scheme val="minor"/>
    </font>
    <font>
      <b/>
      <sz val="11"/>
      <color theme="0"/>
      <name val="Calibri"/>
      <family val="2"/>
      <scheme val="minor"/>
    </font>
    <font>
      <b/>
      <sz val="16"/>
      <color theme="1"/>
      <name val="Calibri"/>
      <family val="2"/>
      <scheme val="minor"/>
    </font>
    <font>
      <b/>
      <sz val="12"/>
      <color theme="1"/>
      <name val="Calibri"/>
      <family val="2"/>
      <scheme val="minor"/>
    </font>
    <font>
      <b/>
      <sz val="12"/>
      <name val="Calibri"/>
      <family val="2"/>
      <scheme val="minor"/>
    </font>
    <font>
      <b/>
      <sz val="15"/>
      <color theme="3" tint="0.39997558519241921"/>
      <name val="Calibri"/>
      <family val="2"/>
      <scheme val="minor"/>
    </font>
  </fonts>
  <fills count="20">
    <fill>
      <patternFill patternType="none"/>
    </fill>
    <fill>
      <patternFill patternType="gray125"/>
    </fill>
    <fill>
      <patternFill patternType="solid">
        <fgColor indexed="36"/>
      </patternFill>
    </fill>
    <fill>
      <patternFill patternType="solid">
        <fgColor indexed="49"/>
      </patternFill>
    </fill>
    <fill>
      <patternFill patternType="solid">
        <fgColor theme="3" tint="0.39997558519241921"/>
        <bgColor indexed="64"/>
      </patternFill>
    </fill>
    <fill>
      <patternFill patternType="solid">
        <fgColor theme="9" tint="0.39997558519241921"/>
        <bgColor indexed="64"/>
      </patternFill>
    </fill>
    <fill>
      <patternFill patternType="solid">
        <fgColor rgb="FFFF0000"/>
        <bgColor indexed="64"/>
      </patternFill>
    </fill>
    <fill>
      <patternFill patternType="solid">
        <fgColor rgb="FFFFFF00"/>
        <bgColor indexed="64"/>
      </patternFill>
    </fill>
    <fill>
      <patternFill patternType="solid">
        <fgColor theme="9" tint="-0.249977111117893"/>
        <bgColor indexed="64"/>
      </patternFill>
    </fill>
    <fill>
      <patternFill patternType="solid">
        <fgColor rgb="FF00B050"/>
        <bgColor indexed="64"/>
      </patternFill>
    </fill>
    <fill>
      <patternFill patternType="solid">
        <fgColor rgb="FF92D050"/>
        <bgColor indexed="64"/>
      </patternFill>
    </fill>
    <fill>
      <patternFill patternType="solid">
        <fgColor theme="9" tint="0.59999389629810485"/>
        <bgColor indexed="64"/>
      </patternFill>
    </fill>
    <fill>
      <patternFill patternType="solid">
        <fgColor rgb="FF58DBDE"/>
        <bgColor indexed="64"/>
      </patternFill>
    </fill>
    <fill>
      <patternFill patternType="solid">
        <fgColor rgb="FF99FF33"/>
        <bgColor indexed="64"/>
      </patternFill>
    </fill>
    <fill>
      <patternFill patternType="solid">
        <fgColor rgb="FF9966FF"/>
        <bgColor indexed="64"/>
      </patternFill>
    </fill>
    <fill>
      <patternFill patternType="solid">
        <fgColor rgb="FF66FF66"/>
        <bgColor indexed="64"/>
      </patternFill>
    </fill>
    <fill>
      <patternFill patternType="solid">
        <fgColor rgb="FFFF5050"/>
        <bgColor indexed="64"/>
      </patternFill>
    </fill>
    <fill>
      <patternFill patternType="solid">
        <fgColor rgb="FFFFCC00"/>
        <bgColor indexed="64"/>
      </patternFill>
    </fill>
    <fill>
      <patternFill patternType="solid">
        <fgColor theme="0" tint="-0.34998626667073579"/>
        <bgColor indexed="64"/>
      </patternFill>
    </fill>
    <fill>
      <patternFill patternType="solid">
        <fgColor rgb="FFEB41BE"/>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s>
  <cellStyleXfs count="6">
    <xf numFmtId="0" fontId="0" fillId="0" borderId="0"/>
    <xf numFmtId="0" fontId="3" fillId="2" borderId="0" applyNumberFormat="0" applyBorder="0" applyAlignment="0" applyProtection="0"/>
    <xf numFmtId="0" fontId="3" fillId="3" borderId="0" applyNumberFormat="0" applyBorder="0" applyAlignment="0" applyProtection="0"/>
    <xf numFmtId="0" fontId="4" fillId="0" borderId="0" applyNumberFormat="0" applyFill="0" applyBorder="0" applyAlignment="0" applyProtection="0"/>
    <xf numFmtId="0" fontId="1" fillId="0" borderId="0" applyNumberFormat="0" applyFill="0" applyBorder="0" applyAlignment="0" applyProtection="0">
      <alignment vertical="top"/>
      <protection locked="0"/>
    </xf>
    <xf numFmtId="0" fontId="2" fillId="0" borderId="0"/>
  </cellStyleXfs>
  <cellXfs count="113">
    <xf numFmtId="0" fontId="0" fillId="0" borderId="0" xfId="0"/>
    <xf numFmtId="0" fontId="6" fillId="0" borderId="0" xfId="0" applyFont="1" applyFill="1" applyBorder="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center" vertical="center" wrapText="1"/>
    </xf>
    <xf numFmtId="0" fontId="7" fillId="0" borderId="4" xfId="0" applyFont="1"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center" vertical="center"/>
    </xf>
    <xf numFmtId="0" fontId="7" fillId="0" borderId="0" xfId="0" applyFont="1" applyBorder="1" applyAlignment="1">
      <alignment horizontal="center" vertical="center"/>
    </xf>
    <xf numFmtId="0" fontId="5" fillId="0" borderId="0" xfId="0" applyFont="1" applyAlignment="1">
      <alignment horizontal="center"/>
    </xf>
    <xf numFmtId="0" fontId="5" fillId="0" borderId="0" xfId="0" applyFont="1" applyBorder="1" applyAlignment="1">
      <alignment horizontal="center"/>
    </xf>
    <xf numFmtId="0" fontId="6" fillId="0" borderId="0" xfId="0" applyFont="1" applyFill="1" applyBorder="1" applyAlignment="1">
      <alignment horizontal="center"/>
    </xf>
    <xf numFmtId="0" fontId="5" fillId="0" borderId="0" xfId="0" applyFont="1" applyFill="1" applyAlignment="1">
      <alignment horizontal="center" vertical="center" wrapText="1"/>
    </xf>
    <xf numFmtId="0" fontId="5" fillId="0" borderId="0" xfId="0" applyFont="1" applyFill="1" applyAlignment="1">
      <alignment horizontal="center" vertical="center"/>
    </xf>
    <xf numFmtId="0" fontId="8" fillId="0" borderId="0" xfId="0" applyFont="1" applyBorder="1" applyAlignment="1">
      <alignment horizontal="center" vertical="center" wrapText="1"/>
    </xf>
    <xf numFmtId="0" fontId="6" fillId="4" borderId="9"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0" fillId="0" borderId="1" xfId="0" applyFont="1" applyBorder="1" applyAlignment="1">
      <alignment horizontal="center" vertical="center" wrapText="1"/>
    </xf>
    <xf numFmtId="0" fontId="6" fillId="0" borderId="0" xfId="0" applyFont="1" applyFill="1" applyBorder="1" applyAlignment="1">
      <alignment horizontal="center" vertical="center"/>
    </xf>
    <xf numFmtId="0" fontId="5" fillId="0" borderId="0" xfId="0" applyFont="1" applyBorder="1" applyAlignment="1">
      <alignment horizontal="center" vertical="center"/>
    </xf>
    <xf numFmtId="0" fontId="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3" fillId="0" borderId="0" xfId="0" applyFont="1" applyFill="1" applyBorder="1" applyAlignment="1">
      <alignment horizontal="center" vertical="center"/>
    </xf>
    <xf numFmtId="0" fontId="0" fillId="0" borderId="16" xfId="0" applyFill="1" applyBorder="1" applyAlignment="1">
      <alignment horizontal="center" vertical="center"/>
    </xf>
    <xf numFmtId="0" fontId="10" fillId="0" borderId="1" xfId="0" applyFont="1" applyBorder="1" applyAlignment="1">
      <alignment horizontal="center" vertical="center" wrapText="1"/>
    </xf>
    <xf numFmtId="0" fontId="16" fillId="6" borderId="23" xfId="0" applyFont="1" applyFill="1" applyBorder="1" applyAlignment="1">
      <alignment horizontal="center" vertical="center" wrapText="1"/>
    </xf>
    <xf numFmtId="0" fontId="10" fillId="13" borderId="13" xfId="0" applyFont="1" applyFill="1" applyBorder="1" applyAlignment="1">
      <alignment horizontal="center" vertical="center" wrapText="1"/>
    </xf>
    <xf numFmtId="0" fontId="10" fillId="10" borderId="27" xfId="0" applyFont="1" applyFill="1" applyBorder="1" applyAlignment="1">
      <alignment horizontal="center" vertical="center" wrapText="1"/>
    </xf>
    <xf numFmtId="0" fontId="0" fillId="0" borderId="27" xfId="0" applyFont="1" applyFill="1" applyBorder="1" applyAlignment="1">
      <alignment horizontal="center" vertical="center" wrapText="1"/>
    </xf>
    <xf numFmtId="0" fontId="0" fillId="0" borderId="27" xfId="0" applyFont="1" applyBorder="1" applyAlignment="1">
      <alignment horizontal="center" vertical="center" wrapText="1"/>
    </xf>
    <xf numFmtId="0" fontId="0" fillId="0" borderId="14" xfId="0" applyFont="1" applyBorder="1" applyAlignment="1">
      <alignment horizontal="center" vertical="center" wrapText="1"/>
    </xf>
    <xf numFmtId="0" fontId="6" fillId="4" borderId="13" xfId="0" applyFont="1" applyFill="1" applyBorder="1" applyAlignment="1">
      <alignment horizontal="center" vertical="center" wrapText="1"/>
    </xf>
    <xf numFmtId="0" fontId="6" fillId="4" borderId="27"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0" fillId="0" borderId="25" xfId="0" applyFont="1" applyBorder="1" applyAlignment="1">
      <alignment horizontal="center" vertical="center" wrapText="1"/>
    </xf>
    <xf numFmtId="0" fontId="0" fillId="0" borderId="25"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0" borderId="17" xfId="0" applyFont="1" applyBorder="1" applyAlignment="1">
      <alignment horizontal="center" vertical="center" wrapText="1"/>
    </xf>
    <xf numFmtId="0" fontId="11" fillId="0" borderId="26" xfId="0" applyFont="1" applyFill="1" applyBorder="1" applyAlignment="1">
      <alignment horizontal="center" vertical="center" wrapText="1"/>
    </xf>
    <xf numFmtId="0" fontId="0" fillId="0" borderId="28" xfId="0" applyFont="1" applyBorder="1" applyAlignment="1">
      <alignment horizontal="center" vertical="center" wrapText="1"/>
    </xf>
    <xf numFmtId="0" fontId="11" fillId="0" borderId="29" xfId="0" applyFont="1" applyFill="1" applyBorder="1" applyAlignment="1">
      <alignment horizontal="center" vertical="center" wrapText="1"/>
    </xf>
    <xf numFmtId="0" fontId="0" fillId="0" borderId="29" xfId="0" applyFont="1" applyFill="1" applyBorder="1" applyAlignment="1">
      <alignment horizontal="center" vertical="center" wrapText="1"/>
    </xf>
    <xf numFmtId="0" fontId="0" fillId="0" borderId="29" xfId="0" applyFont="1" applyBorder="1" applyAlignment="1">
      <alignment horizontal="center" vertical="center" wrapText="1"/>
    </xf>
    <xf numFmtId="0" fontId="11" fillId="0" borderId="30" xfId="0" applyFont="1" applyFill="1" applyBorder="1" applyAlignment="1">
      <alignment horizontal="center" vertical="center" wrapText="1"/>
    </xf>
    <xf numFmtId="0" fontId="16" fillId="9" borderId="32" xfId="0" applyFont="1" applyFill="1" applyBorder="1" applyAlignment="1">
      <alignment horizontal="center" vertical="center" wrapText="1"/>
    </xf>
    <xf numFmtId="0" fontId="0" fillId="7" borderId="33" xfId="0" applyFont="1" applyFill="1" applyBorder="1" applyAlignment="1">
      <alignment horizontal="center" vertical="center" wrapText="1"/>
    </xf>
    <xf numFmtId="0" fontId="11" fillId="0" borderId="20" xfId="3" applyFont="1" applyFill="1" applyBorder="1" applyAlignment="1">
      <alignment horizontal="center" vertical="center" wrapText="1"/>
    </xf>
    <xf numFmtId="0" fontId="11" fillId="0" borderId="17" xfId="3" applyFont="1" applyFill="1" applyBorder="1" applyAlignment="1">
      <alignment horizontal="center" vertical="center" wrapText="1"/>
    </xf>
    <xf numFmtId="0" fontId="11" fillId="0" borderId="17" xfId="3" applyFont="1" applyFill="1" applyBorder="1" applyAlignment="1" applyProtection="1">
      <alignment horizontal="center" vertical="center" wrapText="1"/>
    </xf>
    <xf numFmtId="0" fontId="0" fillId="0" borderId="17" xfId="3" applyFont="1" applyFill="1" applyBorder="1" applyAlignment="1" applyProtection="1">
      <alignment horizontal="center" vertical="center" wrapText="1"/>
    </xf>
    <xf numFmtId="0" fontId="0" fillId="16" borderId="1" xfId="0" applyFill="1" applyBorder="1" applyAlignment="1">
      <alignment horizontal="center" vertical="center"/>
    </xf>
    <xf numFmtId="0" fontId="0" fillId="15" borderId="1" xfId="0" applyFill="1" applyBorder="1" applyAlignment="1">
      <alignment horizontal="center" vertical="center"/>
    </xf>
    <xf numFmtId="0" fontId="0" fillId="16" borderId="25" xfId="0" applyFill="1" applyBorder="1" applyAlignment="1">
      <alignment horizontal="center" vertical="center"/>
    </xf>
    <xf numFmtId="0" fontId="0" fillId="16" borderId="26" xfId="0" applyFill="1" applyBorder="1" applyAlignment="1">
      <alignment horizontal="center" vertical="center"/>
    </xf>
    <xf numFmtId="0" fontId="0" fillId="0" borderId="22" xfId="0" applyBorder="1" applyAlignment="1">
      <alignment horizontal="center" vertical="center" wrapText="1"/>
    </xf>
    <xf numFmtId="0" fontId="16" fillId="9" borderId="31" xfId="0" applyFont="1" applyFill="1" applyBorder="1" applyAlignment="1">
      <alignment horizontal="center" vertical="center" wrapText="1"/>
    </xf>
    <xf numFmtId="0" fontId="16" fillId="11" borderId="32" xfId="0" applyFont="1" applyFill="1" applyBorder="1" applyAlignment="1">
      <alignment horizontal="center" vertical="center" wrapText="1"/>
    </xf>
    <xf numFmtId="0" fontId="16" fillId="18" borderId="32" xfId="0" applyFont="1" applyFill="1" applyBorder="1" applyAlignment="1">
      <alignment horizontal="center" vertical="center" wrapText="1"/>
    </xf>
    <xf numFmtId="0" fontId="16" fillId="10" borderId="32" xfId="0" applyFont="1" applyFill="1" applyBorder="1" applyAlignment="1">
      <alignment horizontal="center" vertical="center" wrapText="1"/>
    </xf>
    <xf numFmtId="0" fontId="16" fillId="8" borderId="32" xfId="0" applyFont="1" applyFill="1" applyBorder="1" applyAlignment="1">
      <alignment horizontal="center" vertical="center" wrapText="1"/>
    </xf>
    <xf numFmtId="0" fontId="16" fillId="19" borderId="32" xfId="0" applyFont="1" applyFill="1" applyBorder="1" applyAlignment="1">
      <alignment horizontal="center" vertical="center" wrapText="1"/>
    </xf>
    <xf numFmtId="0" fontId="16" fillId="7" borderId="32" xfId="0" applyFont="1" applyFill="1" applyBorder="1" applyAlignment="1">
      <alignment horizontal="center" vertical="center" wrapText="1"/>
    </xf>
    <xf numFmtId="0" fontId="0" fillId="0" borderId="0" xfId="0" applyAlignment="1">
      <alignment horizontal="left"/>
    </xf>
    <xf numFmtId="0" fontId="0" fillId="0" borderId="0" xfId="0" applyNumberFormat="1"/>
    <xf numFmtId="0" fontId="0" fillId="0" borderId="16" xfId="0" applyFill="1" applyBorder="1" applyAlignment="1">
      <alignment horizontal="left" vertical="center"/>
    </xf>
    <xf numFmtId="0" fontId="17" fillId="0" borderId="0" xfId="0" applyFont="1" applyBorder="1" applyAlignment="1">
      <alignment vertical="center" wrapText="1"/>
    </xf>
    <xf numFmtId="0" fontId="0" fillId="0" borderId="19" xfId="0" applyBorder="1" applyAlignment="1">
      <alignment horizontal="left"/>
    </xf>
    <xf numFmtId="0" fontId="0" fillId="0" borderId="20" xfId="0" applyNumberFormat="1" applyBorder="1" applyAlignment="1">
      <alignment horizontal="center"/>
    </xf>
    <xf numFmtId="0" fontId="0" fillId="0" borderId="21" xfId="0" applyBorder="1" applyAlignment="1">
      <alignment horizontal="left"/>
    </xf>
    <xf numFmtId="0" fontId="0" fillId="0" borderId="22" xfId="0" applyNumberFormat="1" applyBorder="1" applyAlignment="1">
      <alignment horizontal="center"/>
    </xf>
    <xf numFmtId="0" fontId="0" fillId="0" borderId="16" xfId="0" applyBorder="1" applyAlignment="1">
      <alignment horizontal="left"/>
    </xf>
    <xf numFmtId="0" fontId="0" fillId="0" borderId="17" xfId="0" applyNumberFormat="1" applyBorder="1" applyAlignment="1">
      <alignment horizontal="center"/>
    </xf>
    <xf numFmtId="0" fontId="0" fillId="0" borderId="34" xfId="0" applyFill="1" applyBorder="1" applyAlignment="1">
      <alignment horizontal="left" vertical="center"/>
    </xf>
    <xf numFmtId="0" fontId="10" fillId="17" borderId="24" xfId="0" applyFont="1" applyFill="1" applyBorder="1"/>
    <xf numFmtId="0" fontId="0" fillId="0" borderId="34" xfId="0" applyFill="1" applyBorder="1" applyAlignment="1">
      <alignment horizontal="center" vertical="center"/>
    </xf>
    <xf numFmtId="0" fontId="10" fillId="17" borderId="24" xfId="0" applyFont="1" applyFill="1" applyBorder="1" applyAlignment="1">
      <alignment horizontal="center" vertical="center"/>
    </xf>
    <xf numFmtId="0" fontId="10" fillId="17" borderId="24" xfId="0" applyFont="1" applyFill="1" applyBorder="1" applyAlignment="1"/>
    <xf numFmtId="0" fontId="10" fillId="17" borderId="24" xfId="0" applyNumberFormat="1" applyFont="1" applyFill="1" applyBorder="1" applyAlignment="1">
      <alignment horizontal="center" vertical="center"/>
    </xf>
    <xf numFmtId="0" fontId="0" fillId="0" borderId="15" xfId="0" applyFill="1" applyBorder="1" applyAlignment="1">
      <alignment horizontal="left" vertical="center"/>
    </xf>
    <xf numFmtId="0" fontId="0" fillId="0" borderId="15" xfId="0" applyFill="1" applyBorder="1" applyAlignment="1">
      <alignment horizontal="center" vertical="center"/>
    </xf>
    <xf numFmtId="0" fontId="13" fillId="4" borderId="13" xfId="0" applyFont="1" applyFill="1" applyBorder="1" applyAlignment="1">
      <alignment horizontal="center" vertical="center"/>
    </xf>
    <xf numFmtId="0" fontId="13" fillId="4" borderId="14" xfId="0" applyFont="1" applyFill="1" applyBorder="1" applyAlignment="1">
      <alignment horizontal="center" vertical="center"/>
    </xf>
    <xf numFmtId="0" fontId="13" fillId="4" borderId="18" xfId="0" applyFont="1" applyFill="1" applyBorder="1" applyAlignment="1">
      <alignment horizontal="center" vertical="center"/>
    </xf>
    <xf numFmtId="0" fontId="13" fillId="4" borderId="24" xfId="0" applyFont="1" applyFill="1" applyBorder="1" applyAlignment="1">
      <alignment horizontal="center" vertical="center"/>
    </xf>
    <xf numFmtId="0" fontId="0" fillId="0" borderId="0" xfId="0" applyFont="1" applyBorder="1" applyAlignment="1">
      <alignment horizontal="center" vertical="center" wrapText="1"/>
    </xf>
    <xf numFmtId="0" fontId="0" fillId="0" borderId="0" xfId="0" applyFont="1" applyFill="1" applyBorder="1" applyAlignment="1">
      <alignment horizontal="center" vertical="center" wrapText="1"/>
    </xf>
    <xf numFmtId="0" fontId="10" fillId="5" borderId="31" xfId="0" applyFont="1" applyFill="1" applyBorder="1" applyAlignment="1">
      <alignment horizontal="center" vertical="center" wrapText="1"/>
    </xf>
    <xf numFmtId="0" fontId="10" fillId="5" borderId="32" xfId="0" applyFont="1" applyFill="1" applyBorder="1" applyAlignment="1">
      <alignment horizontal="center" vertical="center" wrapText="1"/>
    </xf>
    <xf numFmtId="0" fontId="10" fillId="5" borderId="23" xfId="0" applyFont="1" applyFill="1" applyBorder="1" applyAlignment="1">
      <alignment horizontal="center" vertical="center" wrapText="1"/>
    </xf>
    <xf numFmtId="0" fontId="15" fillId="13" borderId="35" xfId="0" applyFont="1" applyFill="1" applyBorder="1" applyAlignment="1">
      <alignment horizontal="center" vertical="center" wrapText="1"/>
    </xf>
    <xf numFmtId="0" fontId="15" fillId="13" borderId="36" xfId="0" applyFont="1" applyFill="1" applyBorder="1" applyAlignment="1">
      <alignment horizontal="center" vertical="center" wrapText="1"/>
    </xf>
    <xf numFmtId="0" fontId="15" fillId="12" borderId="36" xfId="0" applyFont="1" applyFill="1" applyBorder="1" applyAlignment="1">
      <alignment horizontal="center" vertical="center" wrapText="1"/>
    </xf>
    <xf numFmtId="0" fontId="15" fillId="14" borderId="36" xfId="0" applyFont="1" applyFill="1" applyBorder="1" applyAlignment="1">
      <alignment horizontal="center" vertical="center" wrapText="1"/>
    </xf>
    <xf numFmtId="0" fontId="15" fillId="14" borderId="37" xfId="0" applyFont="1" applyFill="1" applyBorder="1" applyAlignment="1">
      <alignment horizontal="center" vertical="center" wrapText="1"/>
    </xf>
    <xf numFmtId="0" fontId="9" fillId="0" borderId="3" xfId="0" applyFont="1" applyBorder="1" applyAlignment="1">
      <alignment horizontal="center" vertical="center" wrapText="1"/>
    </xf>
    <xf numFmtId="0" fontId="9" fillId="0" borderId="5" xfId="0" applyFont="1" applyBorder="1" applyAlignment="1">
      <alignment horizontal="center" vertical="center" wrapText="1"/>
    </xf>
    <xf numFmtId="0" fontId="9" fillId="0" borderId="0"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17" fillId="0" borderId="0" xfId="0" applyFont="1" applyBorder="1" applyAlignment="1">
      <alignment horizontal="center" vertical="center" wrapText="1"/>
    </xf>
    <xf numFmtId="0" fontId="13" fillId="4" borderId="13" xfId="0" applyFont="1" applyFill="1" applyBorder="1" applyAlignment="1">
      <alignment horizontal="center" vertical="center" wrapText="1"/>
    </xf>
    <xf numFmtId="0" fontId="13" fillId="4" borderId="14" xfId="0" applyFont="1" applyFill="1" applyBorder="1" applyAlignment="1">
      <alignment horizontal="center" vertical="center" wrapText="1"/>
    </xf>
    <xf numFmtId="0" fontId="14" fillId="0" borderId="19" xfId="0" applyFont="1" applyBorder="1" applyAlignment="1">
      <alignment horizontal="center" vertical="center" wrapText="1"/>
    </xf>
    <xf numFmtId="0" fontId="14" fillId="0" borderId="25"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22" xfId="0" applyFont="1" applyBorder="1" applyAlignment="1">
      <alignment horizontal="center" vertical="center" wrapText="1"/>
    </xf>
  </cellXfs>
  <cellStyles count="6">
    <cellStyle name="Accent4" xfId="1"/>
    <cellStyle name="Accent5" xfId="2"/>
    <cellStyle name="Hipervínculo" xfId="3" builtinId="8"/>
    <cellStyle name="Hipervínculo 2" xfId="4"/>
    <cellStyle name="Normal" xfId="0" builtinId="0"/>
    <cellStyle name="Normal 2" xfId="5"/>
  </cellStyles>
  <dxfs count="39">
    <dxf>
      <border>
        <left style="medium">
          <color indexed="64"/>
        </left>
      </border>
    </dxf>
    <dxf>
      <border>
        <right style="medium">
          <color indexed="64"/>
        </right>
      </border>
    </dxf>
    <dxf>
      <font>
        <b/>
      </font>
      <fill>
        <patternFill patternType="solid">
          <fgColor indexed="64"/>
          <bgColor rgb="FFFFCC00"/>
        </patternFill>
      </fill>
      <alignment horizontal="general" vertical="bottom" textRotation="0" wrapText="0" indent="0" justifyLastLine="0" shrinkToFit="0" readingOrder="0"/>
    </dxf>
    <dxf>
      <font>
        <b/>
      </font>
      <fill>
        <patternFill patternType="solid">
          <fgColor indexed="64"/>
          <bgColor rgb="FFFFCC00"/>
        </patternFill>
      </fill>
      <alignment horizontal="general" vertical="bottom" textRotation="0" wrapText="0" indent="0" justifyLastLine="0" shrinkToFit="0" readingOrder="0"/>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horizontal="center" readingOrder="0"/>
    </dxf>
    <dxf>
      <font>
        <b/>
        <color theme="0"/>
      </font>
      <fill>
        <patternFill patternType="solid">
          <fgColor indexed="64"/>
          <bgColor theme="3" tint="0.39997558519241921"/>
        </patternFill>
      </fill>
      <alignment horizontal="center" vertical="center" readingOrder="0"/>
    </dxf>
    <dxf>
      <font>
        <b/>
        <color theme="0"/>
      </font>
      <fill>
        <patternFill patternType="solid">
          <fgColor indexed="64"/>
          <bgColor theme="3" tint="0.39997558519241921"/>
        </patternFill>
      </fill>
      <alignment horizontal="center" vertical="center" readingOrder="0"/>
    </dxf>
    <dxf>
      <border>
        <bottom style="medium">
          <color indexed="64"/>
        </bottom>
      </border>
    </dxf>
    <dxf>
      <border>
        <bottom style="medium">
          <color indexed="64"/>
        </bottom>
      </border>
    </dxf>
    <dxf>
      <border>
        <top style="medium">
          <color indexed="64"/>
        </top>
      </border>
    </dxf>
    <dxf>
      <border>
        <right style="medium">
          <color indexed="64"/>
        </right>
        <top style="medium">
          <color indexed="64"/>
        </top>
      </border>
    </dxf>
    <dxf>
      <alignment horizontal="left" readingOrder="0"/>
    </dxf>
    <dxf>
      <alignment horizontal="center" vertical="center" readingOrder="0"/>
    </dxf>
    <dxf>
      <alignment horizontal="center" vertical="center" readingOrder="0"/>
    </dxf>
    <dxf>
      <font>
        <b/>
      </font>
      <fill>
        <patternFill patternType="solid">
          <fgColor indexed="64"/>
          <bgColor rgb="FFFFCC00"/>
        </patternFill>
      </fill>
      <alignment horizontal="general" vertical="bottom" textRotation="0" wrapText="0" indent="0" justifyLastLine="0" shrinkToFit="0" readingOrder="0"/>
    </dxf>
    <dxf>
      <font>
        <b/>
      </font>
      <fill>
        <patternFill patternType="solid">
          <fgColor indexed="64"/>
          <bgColor rgb="FFFFCC00"/>
        </patternFill>
      </fill>
      <alignment horizontal="general" vertical="bottom" textRotation="0" wrapText="0" indent="0" justifyLastLine="0" shrinkToFit="0" readingOrder="0"/>
    </dxf>
    <dxf>
      <font>
        <b/>
        <color theme="0"/>
      </font>
      <fill>
        <patternFill patternType="solid">
          <fgColor indexed="64"/>
          <bgColor theme="3" tint="0.39997558519241921"/>
        </patternFill>
      </fill>
      <alignment horizontal="center" vertical="center" readingOrder="0"/>
    </dxf>
    <dxf>
      <font>
        <b/>
        <color theme="0"/>
      </font>
      <fill>
        <patternFill patternType="solid">
          <fgColor indexed="64"/>
          <bgColor theme="3" tint="0.39997558519241921"/>
        </patternFill>
      </fill>
      <alignment horizontal="center" vertical="center" readingOrder="0"/>
    </dxf>
    <dxf>
      <border>
        <left style="medium">
          <color indexed="64"/>
        </left>
      </border>
    </dxf>
    <dxf>
      <border>
        <left style="medium">
          <color indexed="64"/>
        </left>
        <right style="medium">
          <color indexed="64"/>
        </right>
      </border>
    </dxf>
    <dxf>
      <border>
        <left style="medium">
          <color indexed="64"/>
        </left>
        <right style="medium">
          <color indexed="64"/>
        </right>
      </border>
    </dxf>
    <dxf>
      <alignment vertical="center" readingOrder="0"/>
    </dxf>
    <dxf>
      <alignment horizontal="center" readingOrder="0"/>
    </dxf>
    <dxf>
      <border>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font>
        <b/>
      </font>
      <fill>
        <patternFill patternType="solid">
          <fgColor indexed="64"/>
          <bgColor rgb="FFFFCC00"/>
        </patternFill>
      </fill>
      <alignment horizontal="general" vertical="bottom" textRotation="0" wrapText="0" indent="0" justifyLastLine="0" shrinkToFit="0" readingOrder="0"/>
    </dxf>
    <dxf>
      <font>
        <b/>
      </font>
      <fill>
        <patternFill patternType="solid">
          <fgColor indexed="64"/>
          <bgColor rgb="FFFFCC00"/>
        </patternFill>
      </fill>
      <alignment horizontal="general" vertical="bottom" textRotation="0" wrapText="0" indent="0" justifyLastLine="0" shrinkToFit="0" readingOrder="0"/>
    </dxf>
    <dxf>
      <alignment vertical="center" readingOrder="0"/>
    </dxf>
    <dxf>
      <alignment horizontal="center" readingOrder="0"/>
    </dxf>
    <dxf>
      <font>
        <b/>
        <color theme="0"/>
      </font>
      <fill>
        <patternFill patternType="solid">
          <fgColor indexed="64"/>
          <bgColor theme="3" tint="0.39997558519241921"/>
        </patternFill>
      </fill>
      <alignment horizontal="center" vertical="center" readingOrder="0"/>
    </dxf>
    <dxf>
      <font>
        <b/>
        <color theme="0"/>
      </font>
      <fill>
        <patternFill patternType="solid">
          <fgColor indexed="64"/>
          <bgColor theme="3" tint="0.39997558519241921"/>
        </patternFill>
      </fill>
      <alignment horizontal="center" vertical="center" readingOrder="0"/>
    </dxf>
    <dxf>
      <fill>
        <patternFill>
          <bgColor theme="5" tint="0.39994506668294322"/>
        </patternFill>
      </fill>
    </dxf>
    <dxf>
      <fill>
        <patternFill>
          <bgColor theme="6" tint="0.39994506668294322"/>
        </patternFill>
      </fill>
    </dxf>
    <dxf>
      <font>
        <color rgb="FF9C0006"/>
      </font>
      <fill>
        <patternFill>
          <bgColor rgb="FFFFC7CE"/>
        </patternFill>
      </fill>
    </dxf>
    <dxf>
      <font>
        <color rgb="FF006100"/>
      </font>
      <fill>
        <patternFill>
          <bgColor rgb="FFC6EFCE"/>
        </patternFill>
      </fill>
    </dxf>
  </dxfs>
  <tableStyles count="0" defaultTableStyle="TableStyleMedium9" defaultPivotStyle="PivotStyleLight16"/>
  <colors>
    <mruColors>
      <color rgb="FFFF5050"/>
      <color rgb="FF99FF66"/>
      <color rgb="FFEB41BE"/>
      <color rgb="FFE9038C"/>
      <color rgb="FF9966FF"/>
      <color rgb="FF99FF33"/>
      <color rgb="FFAFDC5E"/>
      <color rgb="FF58DBDE"/>
      <color rgb="FFE02C57"/>
      <color rgb="FFC60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3.xml"/><Relationship Id="rId5" Type="http://schemas.openxmlformats.org/officeDocument/2006/relationships/pivotCacheDefinition" Target="pivotCache/pivotCacheDefinition2.xml"/><Relationship Id="rId4" Type="http://schemas.openxmlformats.org/officeDocument/2006/relationships/pivotCacheDefinition" Target="pivotCache/pivotCacheDefinition1.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[Anexo 2. Consolidado Matriz de problemas y soluciones UPU 7 - Versalles.xlsx]Estadísticas Generales!Tabla dinámica4</c:name>
    <c:fmtId val="1"/>
  </c:pivotSource>
  <c:chart>
    <c:autoTitleDeleted val="1"/>
    <c:pivotFmts>
      <c:pivotFmt>
        <c:idx val="0"/>
        <c:spPr>
          <a:solidFill>
            <a:schemeClr val="accent1"/>
          </a:solidFill>
          <a:ln w="19050">
            <a:solidFill>
              <a:schemeClr val="lt1"/>
            </a:solidFill>
          </a:ln>
          <a:effectLst/>
        </c:spPr>
        <c:marker>
          <c:symbol val="none"/>
        </c:marker>
        <c:dLbl>
          <c:idx val="0"/>
          <c:layout/>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0"/>
          <c:showCatName val="0"/>
          <c:showSerName val="0"/>
          <c:showPercent val="1"/>
          <c:showBubbleSize val="0"/>
          <c:extLst>
            <c:ext xmlns:c15="http://schemas.microsoft.com/office/drawing/2012/chart" uri="{CE6537A1-D6FC-4f65-9D91-7224C49458BB}">
              <c15:layout/>
            </c:ext>
          </c:extLst>
        </c:dLbl>
      </c:pivotFmt>
      <c:pivotFmt>
        <c:idx val="1"/>
        <c:spPr>
          <a:solidFill>
            <a:srgbClr val="00B050"/>
          </a:solidFill>
          <a:ln w="19050">
            <a:solidFill>
              <a:schemeClr val="lt1"/>
            </a:solidFill>
          </a:ln>
          <a:effectLst/>
        </c:spPr>
      </c:pivotFmt>
      <c:pivotFmt>
        <c:idx val="2"/>
        <c:spPr>
          <a:solidFill>
            <a:schemeClr val="accent6">
              <a:lumMod val="60000"/>
              <a:lumOff val="40000"/>
            </a:schemeClr>
          </a:solidFill>
          <a:ln w="19050">
            <a:solidFill>
              <a:schemeClr val="lt1"/>
            </a:solidFill>
          </a:ln>
          <a:effectLst/>
        </c:spPr>
      </c:pivotFmt>
      <c:pivotFmt>
        <c:idx val="3"/>
        <c:spPr>
          <a:solidFill>
            <a:schemeClr val="bg1">
              <a:lumMod val="65000"/>
            </a:schemeClr>
          </a:solidFill>
          <a:ln w="19050">
            <a:solidFill>
              <a:schemeClr val="lt1"/>
            </a:solidFill>
          </a:ln>
          <a:effectLst/>
        </c:spPr>
      </c:pivotFmt>
      <c:pivotFmt>
        <c:idx val="4"/>
        <c:spPr>
          <a:solidFill>
            <a:srgbClr val="92D050"/>
          </a:solidFill>
          <a:ln w="19050">
            <a:solidFill>
              <a:schemeClr val="lt1"/>
            </a:solidFill>
          </a:ln>
          <a:effectLst/>
        </c:spPr>
      </c:pivotFmt>
      <c:pivotFmt>
        <c:idx val="5"/>
        <c:spPr>
          <a:solidFill>
            <a:schemeClr val="accent6">
              <a:lumMod val="75000"/>
            </a:schemeClr>
          </a:solidFill>
          <a:ln w="19050">
            <a:solidFill>
              <a:schemeClr val="lt1"/>
            </a:solidFill>
          </a:ln>
          <a:effectLst/>
        </c:spPr>
      </c:pivotFmt>
      <c:pivotFmt>
        <c:idx val="6"/>
        <c:spPr>
          <a:solidFill>
            <a:srgbClr val="EB41BE"/>
          </a:solidFill>
          <a:ln w="19050">
            <a:solidFill>
              <a:schemeClr val="lt1"/>
            </a:solidFill>
          </a:ln>
          <a:effectLst/>
        </c:spPr>
      </c:pivotFmt>
      <c:pivotFmt>
        <c:idx val="7"/>
        <c:spPr>
          <a:solidFill>
            <a:srgbClr val="FFFF00"/>
          </a:solidFill>
          <a:ln w="19050">
            <a:solidFill>
              <a:schemeClr val="lt1"/>
            </a:solidFill>
          </a:ln>
          <a:effectLst/>
        </c:spPr>
      </c:pivotFmt>
      <c:pivotFmt>
        <c:idx val="8"/>
        <c:spPr>
          <a:solidFill>
            <a:srgbClr val="FF0000"/>
          </a:solidFill>
          <a:ln w="19050">
            <a:solidFill>
              <a:schemeClr val="lt1"/>
            </a:solidFill>
          </a:ln>
          <a:effectLst/>
        </c:spPr>
      </c:pivotFmt>
    </c:pivotFmts>
    <c:plotArea>
      <c:layout>
        <c:manualLayout>
          <c:layoutTarget val="inner"/>
          <c:xMode val="edge"/>
          <c:yMode val="edge"/>
          <c:x val="8.2118547681539811E-2"/>
          <c:y val="6.4814814814814811E-2"/>
          <c:w val="0.49131846019247594"/>
          <c:h val="0.81886410032079326"/>
        </c:manualLayout>
      </c:layout>
      <c:pieChart>
        <c:varyColors val="1"/>
        <c:ser>
          <c:idx val="0"/>
          <c:order val="0"/>
          <c:tx>
            <c:strRef>
              <c:f>'Estadísticas Generales'!$C$4</c:f>
              <c:strCache>
                <c:ptCount val="1"/>
                <c:pt idx="0">
                  <c:v>Total</c:v>
                </c:pt>
              </c:strCache>
            </c:strRef>
          </c:tx>
          <c:dPt>
            <c:idx val="0"/>
            <c:bubble3D val="0"/>
            <c:spPr>
              <a:solidFill>
                <a:srgbClr val="00B050"/>
              </a:solidFill>
              <a:ln w="19050">
                <a:solidFill>
                  <a:schemeClr val="lt1"/>
                </a:solidFill>
              </a:ln>
              <a:effectLst/>
            </c:spPr>
          </c:dPt>
          <c:dPt>
            <c:idx val="1"/>
            <c:bubble3D val="0"/>
            <c:spPr>
              <a:solidFill>
                <a:schemeClr val="accent6">
                  <a:lumMod val="60000"/>
                  <a:lumOff val="40000"/>
                </a:schemeClr>
              </a:solidFill>
              <a:ln w="19050">
                <a:solidFill>
                  <a:schemeClr val="lt1"/>
                </a:solidFill>
              </a:ln>
              <a:effectLst/>
            </c:spPr>
          </c:dPt>
          <c:dPt>
            <c:idx val="2"/>
            <c:bubble3D val="0"/>
            <c:spPr>
              <a:solidFill>
                <a:schemeClr val="bg1">
                  <a:lumMod val="65000"/>
                </a:schemeClr>
              </a:solidFill>
              <a:ln w="19050">
                <a:solidFill>
                  <a:schemeClr val="lt1"/>
                </a:solidFill>
              </a:ln>
              <a:effectLst/>
            </c:spPr>
          </c:dPt>
          <c:dPt>
            <c:idx val="3"/>
            <c:bubble3D val="0"/>
            <c:spPr>
              <a:solidFill>
                <a:srgbClr val="92D050"/>
              </a:solidFill>
              <a:ln w="19050">
                <a:solidFill>
                  <a:schemeClr val="lt1"/>
                </a:solidFill>
              </a:ln>
              <a:effectLst/>
            </c:spPr>
          </c:dPt>
          <c:dPt>
            <c:idx val="4"/>
            <c:bubble3D val="0"/>
            <c:spPr>
              <a:solidFill>
                <a:schemeClr val="accent6">
                  <a:lumMod val="75000"/>
                </a:schemeClr>
              </a:solidFill>
              <a:ln w="19050">
                <a:solidFill>
                  <a:schemeClr val="lt1"/>
                </a:solidFill>
              </a:ln>
              <a:effectLst/>
            </c:spPr>
          </c:dPt>
          <c:dPt>
            <c:idx val="5"/>
            <c:bubble3D val="0"/>
            <c:spPr>
              <a:solidFill>
                <a:srgbClr val="EB41BE"/>
              </a:solidFill>
              <a:ln w="19050">
                <a:solidFill>
                  <a:schemeClr val="lt1"/>
                </a:solidFill>
              </a:ln>
              <a:effectLst/>
            </c:spPr>
          </c:dPt>
          <c:dPt>
            <c:idx val="6"/>
            <c:bubble3D val="0"/>
            <c:spPr>
              <a:solidFill>
                <a:srgbClr val="FFFF00"/>
              </a:solidFill>
              <a:ln w="19050">
                <a:solidFill>
                  <a:schemeClr val="lt1"/>
                </a:solidFill>
              </a:ln>
              <a:effectLst/>
            </c:spPr>
          </c:dPt>
          <c:dPt>
            <c:idx val="7"/>
            <c:bubble3D val="0"/>
            <c:spPr>
              <a:solidFill>
                <a:srgbClr val="FF0000"/>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'Estadísticas Generales'!$B$5:$B$13</c:f>
              <c:strCache>
                <c:ptCount val="8"/>
                <c:pt idx="0">
                  <c:v>Ambiente</c:v>
                </c:pt>
                <c:pt idx="1">
                  <c:v>Amenazas y Riesgos</c:v>
                </c:pt>
                <c:pt idx="2">
                  <c:v>Edificabilidad</c:v>
                </c:pt>
                <c:pt idx="3">
                  <c:v>Espacio Público</c:v>
                </c:pt>
                <c:pt idx="4">
                  <c:v>Movilidad</c:v>
                </c:pt>
                <c:pt idx="5">
                  <c:v>Otros</c:v>
                </c:pt>
                <c:pt idx="6">
                  <c:v>Servicios Públicos</c:v>
                </c:pt>
                <c:pt idx="7">
                  <c:v>Usos del Suelo</c:v>
                </c:pt>
              </c:strCache>
            </c:strRef>
          </c:cat>
          <c:val>
            <c:numRef>
              <c:f>'Estadísticas Generales'!$C$5:$C$13</c:f>
              <c:numCache>
                <c:formatCode>General</c:formatCode>
                <c:ptCount val="8"/>
                <c:pt idx="0">
                  <c:v>3</c:v>
                </c:pt>
                <c:pt idx="1">
                  <c:v>1</c:v>
                </c:pt>
                <c:pt idx="2">
                  <c:v>1</c:v>
                </c:pt>
                <c:pt idx="3">
                  <c:v>6</c:v>
                </c:pt>
                <c:pt idx="4">
                  <c:v>4</c:v>
                </c:pt>
                <c:pt idx="5">
                  <c:v>3</c:v>
                </c:pt>
                <c:pt idx="6">
                  <c:v>4</c:v>
                </c:pt>
                <c:pt idx="7">
                  <c:v>1</c:v>
                </c:pt>
              </c:numCache>
            </c:numRef>
          </c:val>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0.63838801399825018"/>
          <c:y val="8.7382618839311754E-2"/>
          <c:w val="0.35933486439195106"/>
          <c:h val="0.77835812190142895"/>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[Anexo 2. Consolidado Matriz de problemas y soluciones UPU 7 - Versalles.xlsx]Estadísticas Generales!Tabla dinámica6</c:name>
    <c:fmtId val="2"/>
  </c:pivotSource>
  <c:chart>
    <c:autoTitleDeleted val="1"/>
    <c:pivotFmts>
      <c:pivotFmt>
        <c:idx val="0"/>
        <c:spPr>
          <a:solidFill>
            <a:schemeClr val="accent1"/>
          </a:solidFill>
          <a:ln w="19050">
            <a:solidFill>
              <a:schemeClr val="lt1"/>
            </a:solidFill>
          </a:ln>
          <a:effectLst/>
        </c:spPr>
        <c:marker>
          <c:symbol val="none"/>
        </c:marker>
        <c:dLbl>
          <c:idx val="0"/>
          <c:layout/>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0"/>
          <c:showCatName val="0"/>
          <c:showSerName val="0"/>
          <c:showPercent val="1"/>
          <c:showBubbleSize val="0"/>
          <c:extLst>
            <c:ext xmlns:c15="http://schemas.microsoft.com/office/drawing/2012/chart" uri="{CE6537A1-D6FC-4f65-9D91-7224C49458BB}">
              <c15:layout/>
            </c:ext>
          </c:extLst>
        </c:dLbl>
      </c:pivotFmt>
      <c:pivotFmt>
        <c:idx val="1"/>
        <c:spPr>
          <a:solidFill>
            <a:srgbClr val="99FF66"/>
          </a:solidFill>
          <a:ln w="19050">
            <a:solidFill>
              <a:schemeClr val="lt1"/>
            </a:solidFill>
          </a:ln>
          <a:effectLst/>
        </c:spPr>
      </c:pivotFmt>
      <c:pivotFmt>
        <c:idx val="2"/>
        <c:spPr>
          <a:solidFill>
            <a:srgbClr val="FF5050"/>
          </a:solidFill>
          <a:ln w="19050">
            <a:solidFill>
              <a:schemeClr val="lt1"/>
            </a:solidFill>
          </a:ln>
          <a:effectLst/>
        </c:spPr>
      </c:pivotFmt>
    </c:pivotFmts>
    <c:plotArea>
      <c:layout/>
      <c:pieChart>
        <c:varyColors val="1"/>
        <c:ser>
          <c:idx val="0"/>
          <c:order val="0"/>
          <c:tx>
            <c:strRef>
              <c:f>'Estadísticas Generales'!$C$19</c:f>
              <c:strCache>
                <c:ptCount val="1"/>
                <c:pt idx="0">
                  <c:v>Total</c:v>
                </c:pt>
              </c:strCache>
            </c:strRef>
          </c:tx>
          <c:dPt>
            <c:idx val="0"/>
            <c:bubble3D val="0"/>
            <c:spPr>
              <a:solidFill>
                <a:srgbClr val="FF5050"/>
              </a:solidFill>
              <a:ln w="19050">
                <a:solidFill>
                  <a:schemeClr val="lt1"/>
                </a:solidFill>
              </a:ln>
              <a:effectLst/>
            </c:spPr>
          </c:dPt>
          <c:dPt>
            <c:idx val="1"/>
            <c:bubble3D val="0"/>
            <c:spPr>
              <a:solidFill>
                <a:srgbClr val="99FF66"/>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'Estadísticas Generales'!$B$20:$B$22</c:f>
              <c:strCache>
                <c:ptCount val="2"/>
                <c:pt idx="0">
                  <c:v>NO</c:v>
                </c:pt>
                <c:pt idx="1">
                  <c:v>SÍ</c:v>
                </c:pt>
              </c:strCache>
            </c:strRef>
          </c:cat>
          <c:val>
            <c:numRef>
              <c:f>'Estadísticas Generales'!$C$20:$C$22</c:f>
              <c:numCache>
                <c:formatCode>General</c:formatCode>
                <c:ptCount val="2"/>
                <c:pt idx="0">
                  <c:v>11</c:v>
                </c:pt>
                <c:pt idx="1">
                  <c:v>12</c:v>
                </c:pt>
              </c:numCache>
            </c:numRef>
          </c:val>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74262073490813651"/>
          <c:y val="0.42187445319335082"/>
          <c:w val="0.16326989277094128"/>
          <c:h val="0.29051035287255761"/>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[Anexo 2. Consolidado Matriz de problemas y soluciones UPU 7 - Versalles.xlsx]Estadísticas Generales!Tabla dinámica8</c:name>
    <c:fmtId val="1"/>
  </c:pivotSource>
  <c:chart>
    <c:autoTitleDeleted val="1"/>
    <c:pivotFmts>
      <c:pivotFmt>
        <c:idx val="0"/>
        <c:spPr>
          <a:solidFill>
            <a:schemeClr val="accent1"/>
          </a:solidFill>
          <a:ln w="19050">
            <a:solidFill>
              <a:schemeClr val="lt1"/>
            </a:solidFill>
          </a:ln>
          <a:effectLst/>
        </c:spPr>
        <c:marker>
          <c:symbol val="none"/>
        </c:marker>
        <c:dLbl>
          <c:idx val="0"/>
          <c:layout/>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0"/>
          <c:showCatName val="0"/>
          <c:showSerName val="0"/>
          <c:showPercent val="1"/>
          <c:showBubbleSize val="0"/>
          <c:extLst>
            <c:ext xmlns:c15="http://schemas.microsoft.com/office/drawing/2012/chart" uri="{CE6537A1-D6FC-4f65-9D91-7224C49458BB}">
              <c15:layout/>
            </c:ext>
          </c:extLst>
        </c:dLbl>
      </c:pivotFmt>
      <c:pivotFmt>
        <c:idx val="1"/>
        <c:spPr>
          <a:solidFill>
            <a:srgbClr val="00B050"/>
          </a:solidFill>
          <a:ln w="19050">
            <a:solidFill>
              <a:schemeClr val="lt1"/>
            </a:solidFill>
          </a:ln>
          <a:effectLst/>
        </c:spPr>
      </c:pivotFmt>
      <c:pivotFmt>
        <c:idx val="2"/>
        <c:spPr>
          <a:solidFill>
            <a:schemeClr val="accent6">
              <a:lumMod val="60000"/>
              <a:lumOff val="40000"/>
            </a:schemeClr>
          </a:solidFill>
          <a:ln w="19050">
            <a:solidFill>
              <a:schemeClr val="lt1"/>
            </a:solidFill>
          </a:ln>
          <a:effectLst/>
        </c:spPr>
      </c:pivotFmt>
      <c:pivotFmt>
        <c:idx val="3"/>
        <c:spPr>
          <a:solidFill>
            <a:srgbClr val="92D050"/>
          </a:solidFill>
          <a:ln w="19050">
            <a:solidFill>
              <a:schemeClr val="lt1"/>
            </a:solidFill>
          </a:ln>
          <a:effectLst/>
        </c:spPr>
      </c:pivotFmt>
      <c:pivotFmt>
        <c:idx val="4"/>
        <c:spPr>
          <a:solidFill>
            <a:schemeClr val="accent6">
              <a:lumMod val="75000"/>
            </a:schemeClr>
          </a:solidFill>
          <a:ln w="19050">
            <a:solidFill>
              <a:schemeClr val="lt1"/>
            </a:solidFill>
          </a:ln>
          <a:effectLst/>
        </c:spPr>
      </c:pivotFmt>
      <c:pivotFmt>
        <c:idx val="5"/>
        <c:spPr>
          <a:solidFill>
            <a:srgbClr val="FFFF00"/>
          </a:solidFill>
          <a:ln w="19050">
            <a:solidFill>
              <a:schemeClr val="lt1"/>
            </a:solidFill>
          </a:ln>
          <a:effectLst/>
        </c:spPr>
      </c:pivotFmt>
    </c:pivotFmts>
    <c:plotArea>
      <c:layout/>
      <c:pieChart>
        <c:varyColors val="1"/>
        <c:ser>
          <c:idx val="0"/>
          <c:order val="0"/>
          <c:tx>
            <c:strRef>
              <c:f>'Estadísticas Generales'!$C$31</c:f>
              <c:strCache>
                <c:ptCount val="1"/>
                <c:pt idx="0">
                  <c:v>Total</c:v>
                </c:pt>
              </c:strCache>
            </c:strRef>
          </c:tx>
          <c:dPt>
            <c:idx val="0"/>
            <c:bubble3D val="0"/>
            <c:spPr>
              <a:solidFill>
                <a:srgbClr val="00B050"/>
              </a:solidFill>
              <a:ln w="19050">
                <a:solidFill>
                  <a:schemeClr val="lt1"/>
                </a:solidFill>
              </a:ln>
              <a:effectLst/>
            </c:spPr>
          </c:dPt>
          <c:dPt>
            <c:idx val="1"/>
            <c:bubble3D val="0"/>
            <c:spPr>
              <a:solidFill>
                <a:schemeClr val="accent6">
                  <a:lumMod val="60000"/>
                  <a:lumOff val="40000"/>
                </a:schemeClr>
              </a:solidFill>
              <a:ln w="19050">
                <a:solidFill>
                  <a:schemeClr val="lt1"/>
                </a:solidFill>
              </a:ln>
              <a:effectLst/>
            </c:spPr>
          </c:dPt>
          <c:dPt>
            <c:idx val="2"/>
            <c:bubble3D val="0"/>
            <c:spPr>
              <a:solidFill>
                <a:srgbClr val="92D050"/>
              </a:solidFill>
              <a:ln w="19050">
                <a:solidFill>
                  <a:schemeClr val="lt1"/>
                </a:solidFill>
              </a:ln>
              <a:effectLst/>
            </c:spPr>
          </c:dPt>
          <c:dPt>
            <c:idx val="3"/>
            <c:bubble3D val="0"/>
            <c:spPr>
              <a:solidFill>
                <a:schemeClr val="accent6">
                  <a:lumMod val="75000"/>
                </a:schemeClr>
              </a:solidFill>
              <a:ln w="19050">
                <a:solidFill>
                  <a:schemeClr val="lt1"/>
                </a:solidFill>
              </a:ln>
              <a:effectLst/>
            </c:spPr>
          </c:dPt>
          <c:dPt>
            <c:idx val="4"/>
            <c:bubble3D val="0"/>
            <c:spPr>
              <a:solidFill>
                <a:srgbClr val="FFFF00"/>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'Estadísticas Generales'!$B$32:$B$37</c:f>
              <c:strCache>
                <c:ptCount val="5"/>
                <c:pt idx="0">
                  <c:v>Ambiente</c:v>
                </c:pt>
                <c:pt idx="1">
                  <c:v>Amenazas y Riesgos</c:v>
                </c:pt>
                <c:pt idx="2">
                  <c:v>Espacio Público</c:v>
                </c:pt>
                <c:pt idx="3">
                  <c:v>Movilidad</c:v>
                </c:pt>
                <c:pt idx="4">
                  <c:v>Servicios Públicos</c:v>
                </c:pt>
              </c:strCache>
            </c:strRef>
          </c:cat>
          <c:val>
            <c:numRef>
              <c:f>'Estadísticas Generales'!$C$32:$C$37</c:f>
              <c:numCache>
                <c:formatCode>General</c:formatCode>
                <c:ptCount val="5"/>
                <c:pt idx="0">
                  <c:v>1</c:v>
                </c:pt>
                <c:pt idx="1">
                  <c:v>1</c:v>
                </c:pt>
                <c:pt idx="2">
                  <c:v>5</c:v>
                </c:pt>
                <c:pt idx="3">
                  <c:v>3</c:v>
                </c:pt>
                <c:pt idx="4">
                  <c:v>2</c:v>
                </c:pt>
              </c:numCache>
            </c:numRef>
          </c:val>
        </c:ser>
        <c:dLbls>
          <c:showLegendKey val="0"/>
          <c:showVal val="0"/>
          <c:showCatName val="0"/>
          <c:showSerName val="0"/>
          <c:showPercent val="0"/>
          <c:showBubbleSize val="0"/>
          <c:showLeaderLines val="1"/>
        </c:dLbls>
        <c:firstSliceAng val="0"/>
      </c:pieChart>
      <c:spPr>
        <a:noFill/>
        <a:ln>
          <a:noFill/>
        </a:ln>
        <a:effectLst/>
      </c:spPr>
    </c:plotArea>
    <c:legend>
      <c:legendPos val="r"/>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257175</xdr:colOff>
      <xdr:row>0</xdr:row>
      <xdr:rowOff>76200</xdr:rowOff>
    </xdr:from>
    <xdr:to>
      <xdr:col>3</xdr:col>
      <xdr:colOff>574264</xdr:colOff>
      <xdr:row>3</xdr:row>
      <xdr:rowOff>425903</xdr:rowOff>
    </xdr:to>
    <xdr:pic>
      <xdr:nvPicPr>
        <xdr:cNvPr id="1466" name="1 Imagen"/>
        <xdr:cNvPicPr>
          <a:picLocks noChangeAspect="1"/>
        </xdr:cNvPicPr>
      </xdr:nvPicPr>
      <xdr:blipFill>
        <a:blip xmlns:r="http://schemas.openxmlformats.org/officeDocument/2006/relationships" r:embed="rId1" cstate="print"/>
        <a:srcRect/>
        <a:stretch>
          <a:fillRect/>
        </a:stretch>
      </xdr:blipFill>
      <xdr:spPr bwMode="auto">
        <a:xfrm>
          <a:off x="419100" y="276225"/>
          <a:ext cx="1695450" cy="9620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19050</xdr:colOff>
      <xdr:row>2</xdr:row>
      <xdr:rowOff>14287</xdr:rowOff>
    </xdr:from>
    <xdr:to>
      <xdr:col>8</xdr:col>
      <xdr:colOff>19050</xdr:colOff>
      <xdr:row>15</xdr:row>
      <xdr:rowOff>66675</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85725</xdr:colOff>
      <xdr:row>16</xdr:row>
      <xdr:rowOff>28575</xdr:rowOff>
    </xdr:from>
    <xdr:to>
      <xdr:col>8</xdr:col>
      <xdr:colOff>0</xdr:colOff>
      <xdr:row>25</xdr:row>
      <xdr:rowOff>114301</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19050</xdr:colOff>
      <xdr:row>27</xdr:row>
      <xdr:rowOff>90487</xdr:rowOff>
    </xdr:from>
    <xdr:to>
      <xdr:col>9</xdr:col>
      <xdr:colOff>19050</xdr:colOff>
      <xdr:row>41</xdr:row>
      <xdr:rowOff>128587</xdr:rowOff>
    </xdr:to>
    <xdr:graphicFrame macro="">
      <xdr:nvGraphicFramePr>
        <xdr:cNvPr id="6" name="Gráfico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r:id="rId1" refreshedBy="Daniela Manrique" refreshedDate="42731.798221527781" createdVersion="5" refreshedVersion="5" minRefreshableVersion="3" recordCount="23">
  <cacheSource type="worksheet">
    <worksheetSource ref="D5:D28" sheet="UPU 7"/>
  </cacheSource>
  <cacheFields count="1">
    <cacheField name="Temática" numFmtId="0">
      <sharedItems count="8">
        <s v="Ambiente"/>
        <s v="Amenazas y Riesgos"/>
        <s v="Edificabilidad"/>
        <s v="Espacio Público"/>
        <s v="Movilidad"/>
        <s v="Otros"/>
        <s v="Servicios Públicos"/>
        <s v="Usos del Suelo"/>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Daniela Manrique" refreshedDate="42731.801018518519" createdVersion="5" refreshedVersion="5" minRefreshableVersion="3" recordCount="23">
  <cacheSource type="worksheet">
    <worksheetSource ref="J5:J28" sheet="UPU 7"/>
  </cacheSource>
  <cacheFields count="1">
    <cacheField name="Aplica para UPU" numFmtId="0">
      <sharedItems count="2">
        <s v="NO"/>
        <s v="SÍ"/>
      </sharedItems>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r:id="rId1" refreshedBy="Daniela Manrique" refreshedDate="42731.803847685187" createdVersion="5" refreshedVersion="5" minRefreshableVersion="3" recordCount="12">
  <cacheSource type="worksheet">
    <worksheetSource ref="I31:I43" sheet="Estadísticas Generales"/>
  </cacheSource>
  <cacheFields count="1">
    <cacheField name="Temática" numFmtId="0">
      <sharedItems count="5">
        <s v="Ambiente"/>
        <s v="Amenazas y Riesgos"/>
        <s v="Espacio Público"/>
        <s v="Movilidad"/>
        <s v="Servicios Público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3">
  <r>
    <x v="0"/>
  </r>
  <r>
    <x v="0"/>
  </r>
  <r>
    <x v="0"/>
  </r>
  <r>
    <x v="1"/>
  </r>
  <r>
    <x v="2"/>
  </r>
  <r>
    <x v="3"/>
  </r>
  <r>
    <x v="3"/>
  </r>
  <r>
    <x v="3"/>
  </r>
  <r>
    <x v="3"/>
  </r>
  <r>
    <x v="3"/>
  </r>
  <r>
    <x v="3"/>
  </r>
  <r>
    <x v="4"/>
  </r>
  <r>
    <x v="4"/>
  </r>
  <r>
    <x v="4"/>
  </r>
  <r>
    <x v="4"/>
  </r>
  <r>
    <x v="5"/>
  </r>
  <r>
    <x v="5"/>
  </r>
  <r>
    <x v="5"/>
  </r>
  <r>
    <x v="6"/>
  </r>
  <r>
    <x v="6"/>
  </r>
  <r>
    <x v="6"/>
  </r>
  <r>
    <x v="6"/>
  </r>
  <r>
    <x v="7"/>
  </r>
</pivotCacheRecords>
</file>

<file path=xl/pivotCache/pivotCacheRecords2.xml><?xml version="1.0" encoding="utf-8"?>
<pivotCacheRecords xmlns="http://schemas.openxmlformats.org/spreadsheetml/2006/main" xmlns:r="http://schemas.openxmlformats.org/officeDocument/2006/relationships" count="23">
  <r>
    <x v="0"/>
  </r>
  <r>
    <x v="0"/>
  </r>
  <r>
    <x v="1"/>
  </r>
  <r>
    <x v="1"/>
  </r>
  <r>
    <x v="0"/>
  </r>
  <r>
    <x v="0"/>
  </r>
  <r>
    <x v="1"/>
  </r>
  <r>
    <x v="1"/>
  </r>
  <r>
    <x v="1"/>
  </r>
  <r>
    <x v="1"/>
  </r>
  <r>
    <x v="1"/>
  </r>
  <r>
    <x v="0"/>
  </r>
  <r>
    <x v="1"/>
  </r>
  <r>
    <x v="1"/>
  </r>
  <r>
    <x v="1"/>
  </r>
  <r>
    <x v="0"/>
  </r>
  <r>
    <x v="0"/>
  </r>
  <r>
    <x v="0"/>
  </r>
  <r>
    <x v="1"/>
  </r>
  <r>
    <x v="1"/>
  </r>
  <r>
    <x v="0"/>
  </r>
  <r>
    <x v="0"/>
  </r>
  <r>
    <x v="0"/>
  </r>
</pivotCacheRecords>
</file>

<file path=xl/pivotCache/pivotCacheRecords3.xml><?xml version="1.0" encoding="utf-8"?>
<pivotCacheRecords xmlns="http://schemas.openxmlformats.org/spreadsheetml/2006/main" xmlns:r="http://schemas.openxmlformats.org/officeDocument/2006/relationships" count="12">
  <r>
    <x v="0"/>
  </r>
  <r>
    <x v="1"/>
  </r>
  <r>
    <x v="2"/>
  </r>
  <r>
    <x v="2"/>
  </r>
  <r>
    <x v="2"/>
  </r>
  <r>
    <x v="2"/>
  </r>
  <r>
    <x v="2"/>
  </r>
  <r>
    <x v="3"/>
  </r>
  <r>
    <x v="3"/>
  </r>
  <r>
    <x v="3"/>
  </r>
  <r>
    <x v="4"/>
  </r>
  <r>
    <x v="4"/>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pivotTable1.xml><?xml version="1.0" encoding="utf-8"?>
<pivotTableDefinition xmlns="http://schemas.openxmlformats.org/spreadsheetml/2006/main" name="Tabla dinámica6" cacheId="32"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chartFormat="3" rowHeaderCaption="Aplica para UPU">
  <location ref="B19:C22" firstHeaderRow="1" firstDataRow="1" firstDataCol="1"/>
  <pivotFields count="1">
    <pivotField axis="axisRow" dataField="1" showAll="0">
      <items count="3">
        <item x="0"/>
        <item x="1"/>
        <item t="default"/>
      </items>
    </pivotField>
  </pivotFields>
  <rowFields count="1">
    <field x="0"/>
  </rowFields>
  <rowItems count="3">
    <i>
      <x/>
    </i>
    <i>
      <x v="1"/>
    </i>
    <i t="grand">
      <x/>
    </i>
  </rowItems>
  <colItems count="1">
    <i/>
  </colItems>
  <dataFields count="1">
    <dataField name="N°" fld="0" subtotal="count" baseField="0" baseItem="0"/>
  </dataFields>
  <formats count="9">
    <format dxfId="8">
      <pivotArea field="0" type="button" dataOnly="0" labelOnly="1" outline="0" axis="axisRow" fieldPosition="0"/>
    </format>
    <format dxfId="7">
      <pivotArea dataOnly="0" labelOnly="1" outline="0" axis="axisValues" fieldPosition="0"/>
    </format>
    <format dxfId="6">
      <pivotArea outline="0" collapsedLevelsAreSubtotals="1" fieldPosition="0"/>
    </format>
    <format dxfId="5">
      <pivotArea collapsedLevelsAreSubtotals="1" fieldPosition="0">
        <references count="1">
          <reference field="0" count="0"/>
        </references>
      </pivotArea>
    </format>
    <format dxfId="4">
      <pivotArea dataOnly="0" labelOnly="1" fieldPosition="0">
        <references count="1">
          <reference field="0" count="0"/>
        </references>
      </pivotArea>
    </format>
    <format dxfId="3">
      <pivotArea grandRow="1" outline="0" collapsedLevelsAreSubtotals="1" fieldPosition="0"/>
    </format>
    <format dxfId="2">
      <pivotArea dataOnly="0" labelOnly="1" grandRow="1" outline="0" fieldPosition="0"/>
    </format>
    <format dxfId="1">
      <pivotArea dataOnly="0" labelOnly="1" grandRow="1" outline="0" fieldPosition="0"/>
    </format>
    <format dxfId="0">
      <pivotArea dataOnly="0" outline="0" axis="axisValues" fieldPosition="0"/>
    </format>
  </formats>
  <chartFormats count="3">
    <chartFormat chart="2" format="0" series="1">
      <pivotArea type="data" outline="0" fieldPosition="0">
        <references count="1">
          <reference field="4294967294" count="1" selected="0">
            <x v="0"/>
          </reference>
        </references>
      </pivotArea>
    </chartFormat>
    <chartFormat chart="2" format="1">
      <pivotArea type="data" outline="0" fieldPosition="0">
        <references count="2">
          <reference field="4294967294" count="1" selected="0">
            <x v="0"/>
          </reference>
          <reference field="0" count="1" selected="0">
            <x v="1"/>
          </reference>
        </references>
      </pivotArea>
    </chartFormat>
    <chartFormat chart="2" format="2">
      <pivotArea type="data" outline="0" fieldPosition="0">
        <references count="2">
          <reference field="4294967294" count="1" selected="0">
            <x v="0"/>
          </reference>
          <reference field="0"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Tabla dinámica4" cacheId="31"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chartFormat="2" rowHeaderCaption="Temática">
  <location ref="B4:C13" firstHeaderRow="1" firstDataRow="1" firstDataCol="1"/>
  <pivotFields count="1">
    <pivotField axis="axisRow" dataField="1" showAll="0">
      <items count="9">
        <item x="0"/>
        <item x="1"/>
        <item x="2"/>
        <item x="3"/>
        <item x="4"/>
        <item x="5"/>
        <item x="6"/>
        <item x="7"/>
        <item t="default"/>
      </items>
    </pivotField>
  </pivotFields>
  <rowFields count="1">
    <field x="0"/>
  </rowFields>
  <rowItems count="9">
    <i>
      <x/>
    </i>
    <i>
      <x v="1"/>
    </i>
    <i>
      <x v="2"/>
    </i>
    <i>
      <x v="3"/>
    </i>
    <i>
      <x v="4"/>
    </i>
    <i>
      <x v="5"/>
    </i>
    <i>
      <x v="6"/>
    </i>
    <i>
      <x v="7"/>
    </i>
    <i t="grand">
      <x/>
    </i>
  </rowItems>
  <colItems count="1">
    <i/>
  </colItems>
  <dataFields count="1">
    <dataField name="N° de problemas identificados" fld="0" subtotal="count" baseField="0" baseItem="0"/>
  </dataFields>
  <formats count="11">
    <format dxfId="19">
      <pivotArea field="0" type="button" dataOnly="0" labelOnly="1" outline="0" axis="axisRow" fieldPosition="0"/>
    </format>
    <format dxfId="18">
      <pivotArea dataOnly="0" labelOnly="1" outline="0" axis="axisValues" fieldPosition="0"/>
    </format>
    <format dxfId="17">
      <pivotArea grandRow="1" outline="0" collapsedLevelsAreSubtotals="1" fieldPosition="0"/>
    </format>
    <format dxfId="16">
      <pivotArea dataOnly="0" labelOnly="1" grandRow="1" outline="0" fieldPosition="0"/>
    </format>
    <format dxfId="15">
      <pivotArea collapsedLevelsAreSubtotals="1" fieldPosition="0">
        <references count="1">
          <reference field="0" count="0"/>
        </references>
      </pivotArea>
    </format>
    <format dxfId="14">
      <pivotArea dataOnly="0" labelOnly="1" fieldPosition="0">
        <references count="1">
          <reference field="0" count="0"/>
        </references>
      </pivotArea>
    </format>
    <format dxfId="13">
      <pivotArea dataOnly="0" labelOnly="1" fieldPosition="0">
        <references count="1">
          <reference field="0" count="0"/>
        </references>
      </pivotArea>
    </format>
    <format dxfId="12">
      <pivotArea dataOnly="0" labelOnly="1" grandRow="1" outline="0" fieldPosition="0"/>
    </format>
    <format dxfId="11">
      <pivotArea grandRow="1" outline="0" collapsedLevelsAreSubtotals="1" fieldPosition="0"/>
    </format>
    <format dxfId="10">
      <pivotArea field="0" type="button" dataOnly="0" labelOnly="1" outline="0" axis="axisRow" fieldPosition="0"/>
    </format>
    <format dxfId="9">
      <pivotArea dataOnly="0" labelOnly="1" outline="0" axis="axisValues" fieldPosition="0"/>
    </format>
  </formats>
  <chartFormats count="9">
    <chartFormat chart="1" format="0" series="1">
      <pivotArea type="data" outline="0" fieldPosition="0">
        <references count="1">
          <reference field="4294967294" count="1" selected="0">
            <x v="0"/>
          </reference>
        </references>
      </pivotArea>
    </chartFormat>
    <chartFormat chart="1" format="1">
      <pivotArea type="data" outline="0" fieldPosition="0">
        <references count="2">
          <reference field="4294967294" count="1" selected="0">
            <x v="0"/>
          </reference>
          <reference field="0" count="1" selected="0">
            <x v="0"/>
          </reference>
        </references>
      </pivotArea>
    </chartFormat>
    <chartFormat chart="1" format="2">
      <pivotArea type="data" outline="0" fieldPosition="0">
        <references count="2">
          <reference field="4294967294" count="1" selected="0">
            <x v="0"/>
          </reference>
          <reference field="0" count="1" selected="0">
            <x v="1"/>
          </reference>
        </references>
      </pivotArea>
    </chartFormat>
    <chartFormat chart="1" format="3">
      <pivotArea type="data" outline="0" fieldPosition="0">
        <references count="2">
          <reference field="4294967294" count="1" selected="0">
            <x v="0"/>
          </reference>
          <reference field="0" count="1" selected="0">
            <x v="2"/>
          </reference>
        </references>
      </pivotArea>
    </chartFormat>
    <chartFormat chart="1" format="4">
      <pivotArea type="data" outline="0" fieldPosition="0">
        <references count="2">
          <reference field="4294967294" count="1" selected="0">
            <x v="0"/>
          </reference>
          <reference field="0" count="1" selected="0">
            <x v="3"/>
          </reference>
        </references>
      </pivotArea>
    </chartFormat>
    <chartFormat chart="1" format="5">
      <pivotArea type="data" outline="0" fieldPosition="0">
        <references count="2">
          <reference field="4294967294" count="1" selected="0">
            <x v="0"/>
          </reference>
          <reference field="0" count="1" selected="0">
            <x v="4"/>
          </reference>
        </references>
      </pivotArea>
    </chartFormat>
    <chartFormat chart="1" format="6">
      <pivotArea type="data" outline="0" fieldPosition="0">
        <references count="2">
          <reference field="4294967294" count="1" selected="0">
            <x v="0"/>
          </reference>
          <reference field="0" count="1" selected="0">
            <x v="5"/>
          </reference>
        </references>
      </pivotArea>
    </chartFormat>
    <chartFormat chart="1" format="7">
      <pivotArea type="data" outline="0" fieldPosition="0">
        <references count="2">
          <reference field="4294967294" count="1" selected="0">
            <x v="0"/>
          </reference>
          <reference field="0" count="1" selected="0">
            <x v="6"/>
          </reference>
        </references>
      </pivotArea>
    </chartFormat>
    <chartFormat chart="1" format="8">
      <pivotArea type="data" outline="0" fieldPosition="0">
        <references count="2">
          <reference field="4294967294" count="1" selected="0">
            <x v="0"/>
          </reference>
          <reference field="0" count="1" selected="0">
            <x v="7"/>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Tabla dinámica8" cacheId="33"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chartFormat="3" rowHeaderCaption="Temática">
  <location ref="B31:C37" firstHeaderRow="1" firstDataRow="1" firstDataCol="1"/>
  <pivotFields count="1">
    <pivotField axis="axisRow" dataField="1" showAll="0">
      <items count="6">
        <item x="0"/>
        <item x="1"/>
        <item x="2"/>
        <item x="3"/>
        <item x="4"/>
        <item t="default"/>
      </items>
    </pivotField>
  </pivotFields>
  <rowFields count="1">
    <field x="0"/>
  </rowFields>
  <rowItems count="6">
    <i>
      <x/>
    </i>
    <i>
      <x v="1"/>
    </i>
    <i>
      <x v="2"/>
    </i>
    <i>
      <x v="3"/>
    </i>
    <i>
      <x v="4"/>
    </i>
    <i t="grand">
      <x/>
    </i>
  </rowItems>
  <colItems count="1">
    <i/>
  </colItems>
  <dataFields count="1">
    <dataField name="N° de problemas identificados" fld="0" subtotal="count" baseField="0" baseItem="0"/>
  </dataFields>
  <formats count="15">
    <format dxfId="34">
      <pivotArea field="0" type="button" dataOnly="0" labelOnly="1" outline="0" axis="axisRow" fieldPosition="0"/>
    </format>
    <format dxfId="33">
      <pivotArea dataOnly="0" labelOnly="1" outline="0" axis="axisValues" fieldPosition="0"/>
    </format>
    <format dxfId="32">
      <pivotArea collapsedLevelsAreSubtotals="1" fieldPosition="0">
        <references count="1">
          <reference field="0" count="0"/>
        </references>
      </pivotArea>
    </format>
    <format dxfId="31">
      <pivotArea collapsedLevelsAreSubtotals="1" fieldPosition="0">
        <references count="1">
          <reference field="0" count="0"/>
        </references>
      </pivotArea>
    </format>
    <format dxfId="30">
      <pivotArea grandRow="1" outline="0" collapsedLevelsAreSubtotals="1" fieldPosition="0"/>
    </format>
    <format dxfId="29">
      <pivotArea dataOnly="0" labelOnly="1" grandRow="1" outline="0" fieldPosition="0"/>
    </format>
    <format dxfId="28">
      <pivotArea collapsedLevelsAreSubtotals="1" fieldPosition="0">
        <references count="1">
          <reference field="0" count="0"/>
        </references>
      </pivotArea>
    </format>
    <format dxfId="27">
      <pivotArea dataOnly="0" labelOnly="1" fieldPosition="0">
        <references count="1">
          <reference field="0" count="0"/>
        </references>
      </pivotArea>
    </format>
    <format dxfId="26">
      <pivotArea dataOnly="0" labelOnly="1" grandRow="1" outline="0" fieldPosition="0"/>
    </format>
    <format dxfId="25">
      <pivotArea grandRow="1" outline="0" collapsedLevelsAreSubtotals="1" fieldPosition="0"/>
    </format>
    <format dxfId="24">
      <pivotArea grandRow="1" outline="0" collapsedLevelsAreSubtotals="1" fieldPosition="0"/>
    </format>
    <format dxfId="23">
      <pivotArea grandRow="1" outline="0" collapsedLevelsAreSubtotals="1" fieldPosition="0"/>
    </format>
    <format dxfId="22">
      <pivotArea field="0" type="button" dataOnly="0" labelOnly="1" outline="0" axis="axisRow" fieldPosition="0"/>
    </format>
    <format dxfId="21">
      <pivotArea dataOnly="0" labelOnly="1" outline="0" axis="axisValues" fieldPosition="0"/>
    </format>
    <format dxfId="20">
      <pivotArea dataOnly="0" labelOnly="1" outline="0" axis="axisValues" fieldPosition="0"/>
    </format>
  </formats>
  <chartFormats count="6">
    <chartFormat chart="1" format="0" series="1">
      <pivotArea type="data" outline="0" fieldPosition="0">
        <references count="1">
          <reference field="4294967294" count="1" selected="0">
            <x v="0"/>
          </reference>
        </references>
      </pivotArea>
    </chartFormat>
    <chartFormat chart="1" format="1">
      <pivotArea type="data" outline="0" fieldPosition="0">
        <references count="2">
          <reference field="4294967294" count="1" selected="0">
            <x v="0"/>
          </reference>
          <reference field="0" count="1" selected="0">
            <x v="0"/>
          </reference>
        </references>
      </pivotArea>
    </chartFormat>
    <chartFormat chart="1" format="2">
      <pivotArea type="data" outline="0" fieldPosition="0">
        <references count="2">
          <reference field="4294967294" count="1" selected="0">
            <x v="0"/>
          </reference>
          <reference field="0" count="1" selected="0">
            <x v="1"/>
          </reference>
        </references>
      </pivotArea>
    </chartFormat>
    <chartFormat chart="1" format="3">
      <pivotArea type="data" outline="0" fieldPosition="0">
        <references count="2">
          <reference field="4294967294" count="1" selected="0">
            <x v="0"/>
          </reference>
          <reference field="0" count="1" selected="0">
            <x v="2"/>
          </reference>
        </references>
      </pivotArea>
    </chartFormat>
    <chartFormat chart="1" format="4">
      <pivotArea type="data" outline="0" fieldPosition="0">
        <references count="2">
          <reference field="4294967294" count="1" selected="0">
            <x v="0"/>
          </reference>
          <reference field="0" count="1" selected="0">
            <x v="3"/>
          </reference>
        </references>
      </pivotArea>
    </chartFormat>
    <chartFormat chart="1" format="5">
      <pivotArea type="data" outline="0" fieldPosition="0">
        <references count="2">
          <reference field="4294967294" count="1" selected="0">
            <x v="0"/>
          </reference>
          <reference field="0" count="1" selected="0">
            <x v="4"/>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tabSelected="1" zoomScale="70" zoomScaleNormal="70" workbookViewId="0">
      <pane ySplit="5" topLeftCell="A6" activePane="bottomLeft" state="frozen"/>
      <selection activeCell="B55" sqref="B55"/>
      <selection pane="bottomLeft" activeCell="D7" sqref="D7"/>
    </sheetView>
  </sheetViews>
  <sheetFormatPr baseColWidth="10" defaultColWidth="11.42578125" defaultRowHeight="15" x14ac:dyDescent="0.2"/>
  <cols>
    <col min="1" max="1" width="24.85546875" style="8" customWidth="1"/>
    <col min="2" max="2" width="4.85546875" style="2" customWidth="1"/>
    <col min="3" max="3" width="16.42578125" style="2" customWidth="1"/>
    <col min="4" max="4" width="14.5703125" style="2" customWidth="1"/>
    <col min="5" max="5" width="45.5703125" style="3" customWidth="1"/>
    <col min="6" max="6" width="42.42578125" style="3" customWidth="1"/>
    <col min="7" max="7" width="38.7109375" style="2" customWidth="1"/>
    <col min="8" max="8" width="44" style="3" customWidth="1"/>
    <col min="9" max="9" width="32.7109375" style="3" customWidth="1"/>
    <col min="10" max="10" width="14.85546875" style="2" customWidth="1"/>
    <col min="11" max="11" width="43.42578125" style="2" customWidth="1"/>
    <col min="12" max="12" width="27.7109375" style="2" customWidth="1"/>
    <col min="13" max="13" width="45.7109375" style="2" customWidth="1"/>
    <col min="14" max="14" width="11.42578125" style="2"/>
    <col min="15" max="16384" width="11.42578125" style="8"/>
  </cols>
  <sheetData>
    <row r="1" spans="1:14" ht="15.75" x14ac:dyDescent="0.2">
      <c r="B1" s="4"/>
      <c r="C1" s="5"/>
      <c r="D1" s="5"/>
      <c r="E1" s="97" t="s">
        <v>116</v>
      </c>
      <c r="F1" s="97"/>
      <c r="G1" s="97"/>
      <c r="H1" s="97"/>
      <c r="I1" s="97"/>
      <c r="J1" s="97"/>
      <c r="K1" s="98"/>
      <c r="L1" s="13"/>
    </row>
    <row r="2" spans="1:14" ht="15.75" x14ac:dyDescent="0.2">
      <c r="B2" s="6"/>
      <c r="C2" s="7"/>
      <c r="D2" s="7"/>
      <c r="E2" s="99"/>
      <c r="F2" s="99"/>
      <c r="G2" s="99"/>
      <c r="H2" s="99"/>
      <c r="I2" s="99"/>
      <c r="J2" s="99"/>
      <c r="K2" s="100"/>
      <c r="L2" s="13"/>
    </row>
    <row r="3" spans="1:14" ht="15.75" x14ac:dyDescent="0.2">
      <c r="B3" s="6"/>
      <c r="C3" s="7"/>
      <c r="D3" s="7"/>
      <c r="E3" s="99"/>
      <c r="F3" s="99"/>
      <c r="G3" s="99"/>
      <c r="H3" s="99"/>
      <c r="I3" s="99"/>
      <c r="J3" s="99"/>
      <c r="K3" s="100"/>
      <c r="L3" s="13"/>
    </row>
    <row r="4" spans="1:14" ht="42.75" customHeight="1" thickBot="1" x14ac:dyDescent="0.25">
      <c r="B4" s="6"/>
      <c r="C4" s="7"/>
      <c r="D4" s="7"/>
      <c r="E4" s="101"/>
      <c r="F4" s="101"/>
      <c r="G4" s="101"/>
      <c r="H4" s="101"/>
      <c r="I4" s="101"/>
      <c r="J4" s="101"/>
      <c r="K4" s="102"/>
      <c r="L4" s="13"/>
    </row>
    <row r="5" spans="1:14" s="10" customFormat="1" ht="32.25" thickBot="1" x14ac:dyDescent="0.3">
      <c r="B5" s="14" t="s">
        <v>0</v>
      </c>
      <c r="C5" s="15" t="s">
        <v>1</v>
      </c>
      <c r="D5" s="15" t="s">
        <v>10</v>
      </c>
      <c r="E5" s="15" t="s">
        <v>2</v>
      </c>
      <c r="F5" s="15" t="s">
        <v>3</v>
      </c>
      <c r="G5" s="15" t="s">
        <v>4</v>
      </c>
      <c r="H5" s="15" t="s">
        <v>5</v>
      </c>
      <c r="I5" s="15" t="s">
        <v>6</v>
      </c>
      <c r="J5" s="16" t="s">
        <v>8</v>
      </c>
      <c r="K5" s="17" t="s">
        <v>7</v>
      </c>
      <c r="L5" s="1"/>
      <c r="M5" s="19"/>
      <c r="N5" s="19"/>
    </row>
    <row r="6" spans="1:14" ht="105" x14ac:dyDescent="0.2">
      <c r="A6" s="87"/>
      <c r="B6" s="89">
        <v>1</v>
      </c>
      <c r="C6" s="92" t="s">
        <v>32</v>
      </c>
      <c r="D6" s="58" t="s">
        <v>14</v>
      </c>
      <c r="E6" s="42" t="s">
        <v>18</v>
      </c>
      <c r="F6" s="37" t="s">
        <v>98</v>
      </c>
      <c r="G6" s="37" t="s">
        <v>49</v>
      </c>
      <c r="H6" s="38" t="s">
        <v>61</v>
      </c>
      <c r="I6" s="37" t="s">
        <v>73</v>
      </c>
      <c r="J6" s="55" t="s">
        <v>95</v>
      </c>
      <c r="K6" s="49" t="s">
        <v>130</v>
      </c>
    </row>
    <row r="7" spans="1:14" ht="60" customHeight="1" x14ac:dyDescent="0.2">
      <c r="A7" s="48" t="s">
        <v>121</v>
      </c>
      <c r="B7" s="90">
        <v>2</v>
      </c>
      <c r="C7" s="93" t="s">
        <v>32</v>
      </c>
      <c r="D7" s="47" t="s">
        <v>14</v>
      </c>
      <c r="E7" s="43" t="s">
        <v>39</v>
      </c>
      <c r="F7" s="23" t="s">
        <v>85</v>
      </c>
      <c r="G7" s="22" t="s">
        <v>122</v>
      </c>
      <c r="H7" s="22" t="s">
        <v>62</v>
      </c>
      <c r="I7" s="22" t="s">
        <v>119</v>
      </c>
      <c r="J7" s="53" t="s">
        <v>95</v>
      </c>
      <c r="K7" s="50" t="s">
        <v>153</v>
      </c>
    </row>
    <row r="8" spans="1:14" ht="75" x14ac:dyDescent="0.2">
      <c r="A8" s="87"/>
      <c r="B8" s="90">
        <v>3</v>
      </c>
      <c r="C8" s="93" t="s">
        <v>32</v>
      </c>
      <c r="D8" s="47" t="s">
        <v>14</v>
      </c>
      <c r="E8" s="44" t="s">
        <v>34</v>
      </c>
      <c r="F8" s="21" t="s">
        <v>123</v>
      </c>
      <c r="G8" s="21" t="s">
        <v>50</v>
      </c>
      <c r="H8" s="21"/>
      <c r="I8" s="21" t="s">
        <v>74</v>
      </c>
      <c r="J8" s="54" t="s">
        <v>94</v>
      </c>
      <c r="K8" s="51" t="s">
        <v>115</v>
      </c>
    </row>
    <row r="9" spans="1:14" ht="143.25" customHeight="1" x14ac:dyDescent="0.2">
      <c r="A9" s="48" t="s">
        <v>46</v>
      </c>
      <c r="B9" s="90">
        <v>4</v>
      </c>
      <c r="C9" s="93" t="s">
        <v>32</v>
      </c>
      <c r="D9" s="59" t="s">
        <v>19</v>
      </c>
      <c r="E9" s="44" t="s">
        <v>20</v>
      </c>
      <c r="F9" s="21" t="s">
        <v>152</v>
      </c>
      <c r="G9" s="22" t="s">
        <v>59</v>
      </c>
      <c r="H9" s="21"/>
      <c r="I9" s="21" t="s">
        <v>60</v>
      </c>
      <c r="J9" s="54" t="s">
        <v>94</v>
      </c>
      <c r="K9" s="50" t="s">
        <v>124</v>
      </c>
    </row>
    <row r="10" spans="1:14" s="9" customFormat="1" ht="42" customHeight="1" x14ac:dyDescent="0.2">
      <c r="A10" s="87"/>
      <c r="B10" s="90">
        <v>5</v>
      </c>
      <c r="C10" s="93" t="s">
        <v>32</v>
      </c>
      <c r="D10" s="60" t="s">
        <v>15</v>
      </c>
      <c r="E10" s="44" t="s">
        <v>45</v>
      </c>
      <c r="F10" s="27" t="s">
        <v>86</v>
      </c>
      <c r="G10" s="18" t="s">
        <v>154</v>
      </c>
      <c r="H10" s="21" t="s">
        <v>63</v>
      </c>
      <c r="I10" s="18" t="s">
        <v>44</v>
      </c>
      <c r="J10" s="53" t="s">
        <v>95</v>
      </c>
      <c r="K10" s="50" t="s">
        <v>113</v>
      </c>
      <c r="L10" s="2"/>
      <c r="M10" s="2"/>
      <c r="N10" s="20"/>
    </row>
    <row r="11" spans="1:14" ht="52.5" customHeight="1" x14ac:dyDescent="0.2">
      <c r="A11" s="87"/>
      <c r="B11" s="90">
        <v>6</v>
      </c>
      <c r="C11" s="93" t="s">
        <v>32</v>
      </c>
      <c r="D11" s="61" t="s">
        <v>13</v>
      </c>
      <c r="E11" s="44" t="s">
        <v>35</v>
      </c>
      <c r="F11" s="18" t="s">
        <v>99</v>
      </c>
      <c r="G11" s="18" t="s">
        <v>97</v>
      </c>
      <c r="H11" s="18" t="s">
        <v>67</v>
      </c>
      <c r="I11" s="18" t="s">
        <v>78</v>
      </c>
      <c r="J11" s="53" t="s">
        <v>95</v>
      </c>
      <c r="K11" s="51" t="s">
        <v>125</v>
      </c>
    </row>
    <row r="12" spans="1:14" ht="69.75" customHeight="1" x14ac:dyDescent="0.2">
      <c r="A12" s="87"/>
      <c r="B12" s="90">
        <v>7</v>
      </c>
      <c r="C12" s="93" t="s">
        <v>32</v>
      </c>
      <c r="D12" s="61" t="s">
        <v>13</v>
      </c>
      <c r="E12" s="45" t="s">
        <v>24</v>
      </c>
      <c r="F12" s="21" t="s">
        <v>108</v>
      </c>
      <c r="G12" s="18" t="s">
        <v>51</v>
      </c>
      <c r="H12" s="18" t="s">
        <v>64</v>
      </c>
      <c r="I12" s="18" t="s">
        <v>75</v>
      </c>
      <c r="J12" s="54" t="s">
        <v>94</v>
      </c>
      <c r="K12" s="50" t="s">
        <v>138</v>
      </c>
    </row>
    <row r="13" spans="1:14" ht="105.75" customHeight="1" x14ac:dyDescent="0.2">
      <c r="A13" s="88"/>
      <c r="B13" s="90">
        <v>8</v>
      </c>
      <c r="C13" s="94" t="s">
        <v>33</v>
      </c>
      <c r="D13" s="61" t="s">
        <v>13</v>
      </c>
      <c r="E13" s="45" t="s">
        <v>22</v>
      </c>
      <c r="F13" s="18" t="s">
        <v>109</v>
      </c>
      <c r="G13" s="18" t="s">
        <v>128</v>
      </c>
      <c r="H13" s="18" t="s">
        <v>65</v>
      </c>
      <c r="I13" s="18" t="s">
        <v>76</v>
      </c>
      <c r="J13" s="54" t="s">
        <v>94</v>
      </c>
      <c r="K13" s="40" t="s">
        <v>129</v>
      </c>
    </row>
    <row r="14" spans="1:14" ht="54.75" customHeight="1" x14ac:dyDescent="0.2">
      <c r="A14" s="87"/>
      <c r="B14" s="90">
        <v>9</v>
      </c>
      <c r="C14" s="94" t="s">
        <v>33</v>
      </c>
      <c r="D14" s="61" t="s">
        <v>13</v>
      </c>
      <c r="E14" s="45" t="s">
        <v>126</v>
      </c>
      <c r="F14" s="18" t="s">
        <v>110</v>
      </c>
      <c r="G14" s="18"/>
      <c r="H14" s="18"/>
      <c r="I14" s="18"/>
      <c r="J14" s="54" t="s">
        <v>94</v>
      </c>
      <c r="K14" s="40" t="s">
        <v>129</v>
      </c>
    </row>
    <row r="15" spans="1:14" ht="96.75" customHeight="1" x14ac:dyDescent="0.2">
      <c r="A15" s="87"/>
      <c r="B15" s="90">
        <v>10</v>
      </c>
      <c r="C15" s="93" t="s">
        <v>32</v>
      </c>
      <c r="D15" s="61" t="s">
        <v>13</v>
      </c>
      <c r="E15" s="44" t="s">
        <v>23</v>
      </c>
      <c r="F15" s="21" t="s">
        <v>111</v>
      </c>
      <c r="G15" s="21" t="s">
        <v>52</v>
      </c>
      <c r="H15" s="21" t="s">
        <v>66</v>
      </c>
      <c r="I15" s="21" t="s">
        <v>77</v>
      </c>
      <c r="J15" s="54" t="s">
        <v>94</v>
      </c>
      <c r="K15" s="50" t="s">
        <v>138</v>
      </c>
    </row>
    <row r="16" spans="1:14" ht="270" x14ac:dyDescent="0.2">
      <c r="A16" s="87"/>
      <c r="B16" s="90">
        <v>11</v>
      </c>
      <c r="C16" s="95" t="s">
        <v>29</v>
      </c>
      <c r="D16" s="61" t="s">
        <v>13</v>
      </c>
      <c r="E16" s="44" t="s">
        <v>132</v>
      </c>
      <c r="F16" s="21" t="s">
        <v>107</v>
      </c>
      <c r="G16" s="21" t="s">
        <v>139</v>
      </c>
      <c r="H16" s="21" t="s">
        <v>136</v>
      </c>
      <c r="I16" s="21" t="s">
        <v>137</v>
      </c>
      <c r="J16" s="54" t="s">
        <v>117</v>
      </c>
      <c r="K16" s="39" t="s">
        <v>140</v>
      </c>
    </row>
    <row r="17" spans="1:14" ht="78.75" customHeight="1" x14ac:dyDescent="0.2">
      <c r="A17" s="87"/>
      <c r="B17" s="90">
        <v>12</v>
      </c>
      <c r="C17" s="94" t="s">
        <v>33</v>
      </c>
      <c r="D17" s="62" t="s">
        <v>11</v>
      </c>
      <c r="E17" s="45" t="s">
        <v>47</v>
      </c>
      <c r="F17" s="21" t="s">
        <v>100</v>
      </c>
      <c r="G17" s="21" t="s">
        <v>54</v>
      </c>
      <c r="H17" s="21" t="s">
        <v>69</v>
      </c>
      <c r="I17" s="21" t="s">
        <v>48</v>
      </c>
      <c r="J17" s="53" t="s">
        <v>95</v>
      </c>
      <c r="K17" s="50" t="s">
        <v>131</v>
      </c>
    </row>
    <row r="18" spans="1:14" ht="282.75" customHeight="1" x14ac:dyDescent="0.2">
      <c r="A18" s="87"/>
      <c r="B18" s="90">
        <v>13</v>
      </c>
      <c r="C18" s="95" t="s">
        <v>29</v>
      </c>
      <c r="D18" s="62" t="s">
        <v>11</v>
      </c>
      <c r="E18" s="45" t="s">
        <v>133</v>
      </c>
      <c r="F18" s="21" t="s">
        <v>107</v>
      </c>
      <c r="G18" s="21" t="s">
        <v>134</v>
      </c>
      <c r="H18" s="18" t="s">
        <v>135</v>
      </c>
      <c r="I18" s="18" t="s">
        <v>79</v>
      </c>
      <c r="J18" s="54" t="s">
        <v>94</v>
      </c>
      <c r="K18" s="39" t="s">
        <v>140</v>
      </c>
    </row>
    <row r="19" spans="1:14" ht="192.75" customHeight="1" x14ac:dyDescent="0.2">
      <c r="A19" s="87"/>
      <c r="B19" s="90">
        <v>14</v>
      </c>
      <c r="C19" s="95" t="s">
        <v>29</v>
      </c>
      <c r="D19" s="62" t="s">
        <v>11</v>
      </c>
      <c r="E19" s="45" t="s">
        <v>25</v>
      </c>
      <c r="F19" s="18" t="s">
        <v>112</v>
      </c>
      <c r="G19" s="18" t="s">
        <v>53</v>
      </c>
      <c r="H19" s="18"/>
      <c r="I19" s="18" t="s">
        <v>89</v>
      </c>
      <c r="J19" s="54" t="s">
        <v>94</v>
      </c>
      <c r="K19" s="40" t="s">
        <v>141</v>
      </c>
    </row>
    <row r="20" spans="1:14" ht="409.5" customHeight="1" x14ac:dyDescent="0.2">
      <c r="A20" s="87"/>
      <c r="B20" s="90">
        <v>15</v>
      </c>
      <c r="C20" s="95" t="s">
        <v>29</v>
      </c>
      <c r="D20" s="62" t="s">
        <v>11</v>
      </c>
      <c r="E20" s="45" t="s">
        <v>26</v>
      </c>
      <c r="F20" s="24" t="s">
        <v>96</v>
      </c>
      <c r="G20" s="18" t="s">
        <v>31</v>
      </c>
      <c r="H20" s="18" t="s">
        <v>68</v>
      </c>
      <c r="I20" s="18" t="s">
        <v>90</v>
      </c>
      <c r="J20" s="54" t="s">
        <v>94</v>
      </c>
      <c r="K20" s="40" t="s">
        <v>142</v>
      </c>
    </row>
    <row r="21" spans="1:14" ht="124.5" customHeight="1" x14ac:dyDescent="0.2">
      <c r="A21" s="87"/>
      <c r="B21" s="90">
        <v>16</v>
      </c>
      <c r="C21" s="93" t="s">
        <v>32</v>
      </c>
      <c r="D21" s="63" t="s">
        <v>12</v>
      </c>
      <c r="E21" s="44" t="s">
        <v>42</v>
      </c>
      <c r="F21" s="21" t="s">
        <v>101</v>
      </c>
      <c r="G21" s="21"/>
      <c r="H21" s="21"/>
      <c r="I21" s="18" t="s">
        <v>43</v>
      </c>
      <c r="J21" s="53" t="s">
        <v>95</v>
      </c>
      <c r="K21" s="50" t="s">
        <v>143</v>
      </c>
    </row>
    <row r="22" spans="1:14" ht="90" x14ac:dyDescent="0.2">
      <c r="A22" s="48" t="s">
        <v>71</v>
      </c>
      <c r="B22" s="90">
        <v>17</v>
      </c>
      <c r="C22" s="93" t="s">
        <v>32</v>
      </c>
      <c r="D22" s="63" t="s">
        <v>12</v>
      </c>
      <c r="E22" s="44" t="s">
        <v>9</v>
      </c>
      <c r="F22" s="21" t="s">
        <v>102</v>
      </c>
      <c r="G22" s="21"/>
      <c r="H22" s="21" t="s">
        <v>70</v>
      </c>
      <c r="I22" s="21"/>
      <c r="J22" s="53" t="s">
        <v>95</v>
      </c>
      <c r="K22" s="50" t="s">
        <v>114</v>
      </c>
    </row>
    <row r="23" spans="1:14" s="9" customFormat="1" ht="177" customHeight="1" x14ac:dyDescent="0.2">
      <c r="A23" s="87"/>
      <c r="B23" s="90">
        <v>18</v>
      </c>
      <c r="C23" s="93" t="s">
        <v>32</v>
      </c>
      <c r="D23" s="63" t="s">
        <v>12</v>
      </c>
      <c r="E23" s="45" t="s">
        <v>37</v>
      </c>
      <c r="F23" s="21" t="s">
        <v>103</v>
      </c>
      <c r="G23" s="21" t="s">
        <v>155</v>
      </c>
      <c r="H23" s="21" t="s">
        <v>156</v>
      </c>
      <c r="I23" s="18" t="s">
        <v>80</v>
      </c>
      <c r="J23" s="53" t="s">
        <v>95</v>
      </c>
      <c r="K23" s="50" t="s">
        <v>144</v>
      </c>
      <c r="L23" s="2"/>
      <c r="M23" s="2"/>
      <c r="N23" s="20"/>
    </row>
    <row r="24" spans="1:14" s="9" customFormat="1" ht="72" customHeight="1" x14ac:dyDescent="0.2">
      <c r="A24" s="87"/>
      <c r="B24" s="90">
        <v>19</v>
      </c>
      <c r="C24" s="93" t="s">
        <v>32</v>
      </c>
      <c r="D24" s="64" t="s">
        <v>16</v>
      </c>
      <c r="E24" s="44" t="s">
        <v>28</v>
      </c>
      <c r="F24" s="21" t="s">
        <v>104</v>
      </c>
      <c r="G24" s="21" t="s">
        <v>55</v>
      </c>
      <c r="H24" s="21" t="s">
        <v>36</v>
      </c>
      <c r="I24" s="21" t="s">
        <v>81</v>
      </c>
      <c r="J24" s="53" t="s">
        <v>117</v>
      </c>
      <c r="K24" s="52" t="s">
        <v>145</v>
      </c>
      <c r="L24" s="2"/>
      <c r="M24" s="2"/>
      <c r="N24" s="20"/>
    </row>
    <row r="25" spans="1:14" ht="75" x14ac:dyDescent="0.2">
      <c r="A25" s="87"/>
      <c r="B25" s="90">
        <v>20</v>
      </c>
      <c r="C25" s="93" t="s">
        <v>32</v>
      </c>
      <c r="D25" s="64" t="s">
        <v>16</v>
      </c>
      <c r="E25" s="44" t="s">
        <v>17</v>
      </c>
      <c r="F25" s="18" t="s">
        <v>105</v>
      </c>
      <c r="G25" s="18" t="s">
        <v>56</v>
      </c>
      <c r="H25" s="18" t="s">
        <v>72</v>
      </c>
      <c r="I25" s="18" t="s">
        <v>82</v>
      </c>
      <c r="J25" s="53" t="s">
        <v>117</v>
      </c>
      <c r="K25" s="51" t="s">
        <v>146</v>
      </c>
    </row>
    <row r="26" spans="1:14" ht="45" x14ac:dyDescent="0.2">
      <c r="A26" s="87"/>
      <c r="B26" s="90">
        <v>21</v>
      </c>
      <c r="C26" s="93" t="s">
        <v>32</v>
      </c>
      <c r="D26" s="64" t="s">
        <v>16</v>
      </c>
      <c r="E26" s="44" t="s">
        <v>21</v>
      </c>
      <c r="F26" s="21" t="s">
        <v>106</v>
      </c>
      <c r="G26" s="21" t="s">
        <v>57</v>
      </c>
      <c r="H26" s="21"/>
      <c r="I26" s="21" t="s">
        <v>83</v>
      </c>
      <c r="J26" s="53" t="s">
        <v>95</v>
      </c>
      <c r="K26" s="50" t="s">
        <v>147</v>
      </c>
    </row>
    <row r="27" spans="1:14" ht="42" customHeight="1" x14ac:dyDescent="0.2">
      <c r="A27" s="87"/>
      <c r="B27" s="90">
        <v>22</v>
      </c>
      <c r="C27" s="95" t="s">
        <v>29</v>
      </c>
      <c r="D27" s="64" t="s">
        <v>16</v>
      </c>
      <c r="E27" s="45" t="s">
        <v>27</v>
      </c>
      <c r="F27" s="18" t="s">
        <v>38</v>
      </c>
      <c r="G27" s="18" t="s">
        <v>58</v>
      </c>
      <c r="H27" s="18"/>
      <c r="I27" s="18" t="s">
        <v>84</v>
      </c>
      <c r="J27" s="53" t="s">
        <v>95</v>
      </c>
      <c r="K27" s="40" t="s">
        <v>148</v>
      </c>
    </row>
    <row r="28" spans="1:14" ht="288" customHeight="1" thickBot="1" x14ac:dyDescent="0.25">
      <c r="A28" s="87"/>
      <c r="B28" s="91">
        <v>23</v>
      </c>
      <c r="C28" s="96" t="s">
        <v>29</v>
      </c>
      <c r="D28" s="28" t="s">
        <v>93</v>
      </c>
      <c r="E28" s="46" t="s">
        <v>30</v>
      </c>
      <c r="F28" s="41" t="s">
        <v>88</v>
      </c>
      <c r="G28" s="41" t="s">
        <v>157</v>
      </c>
      <c r="H28" s="41" t="s">
        <v>41</v>
      </c>
      <c r="I28" s="41" t="s">
        <v>40</v>
      </c>
      <c r="J28" s="56" t="s">
        <v>95</v>
      </c>
      <c r="K28" s="57" t="s">
        <v>158</v>
      </c>
    </row>
    <row r="29" spans="1:14" x14ac:dyDescent="0.2">
      <c r="E29" s="11"/>
      <c r="F29" s="11"/>
      <c r="G29" s="12"/>
      <c r="H29" s="11"/>
      <c r="I29" s="11"/>
      <c r="J29" s="12"/>
      <c r="K29" s="12"/>
    </row>
  </sheetData>
  <sheetProtection algorithmName="SHA-512" hashValue="X+dG0BimFKTilZWx8t6ZNlmPdZZUlFNtZXbRMCP5qeph003Ebutek0xu9SQbE71jUxw5zufL/jm5/+Dbx3+uzg==" saltValue="6Z7a8el641hazrNJqPLvEA==" spinCount="100000" sheet="1" objects="1" scenarios="1"/>
  <autoFilter ref="A5:M28">
    <sortState ref="A6:M28">
      <sortCondition ref="B5:B28"/>
    </sortState>
  </autoFilter>
  <mergeCells count="1">
    <mergeCell ref="E1:K4"/>
  </mergeCells>
  <conditionalFormatting sqref="J6:J28">
    <cfRule type="cellIs" dxfId="38" priority="1" operator="equal">
      <formula>"Sí"</formula>
    </cfRule>
    <cfRule type="cellIs" dxfId="37" priority="2" operator="equal">
      <formula>"No"</formula>
    </cfRule>
    <cfRule type="containsText" dxfId="36" priority="3" operator="containsText" text="Sí">
      <formula>NOT(ISERROR(SEARCH("Sí",J6)))</formula>
    </cfRule>
    <cfRule type="containsText" dxfId="35" priority="4" operator="containsText" text="No">
      <formula>NOT(ISERROR(SEARCH("No",J6)))</formula>
    </cfRule>
  </conditionalFormatting>
  <dataValidations xWindow="1039" yWindow="703" count="1">
    <dataValidation operator="equal" allowBlank="1" showInputMessage="1" showErrorMessage="1" errorTitle="invalido" error="el tamaño del dato debe ser igual a 7_x000a_" promptTitle="telefono" prompt="debe contener exactamente 7 numeros" sqref="J19:J24 J17 J28:J70 J6:J14"/>
  </dataValidations>
  <pageMargins left="0.25" right="0.25"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37"/>
  <sheetViews>
    <sheetView workbookViewId="0">
      <selection activeCell="A2" sqref="A2"/>
    </sheetView>
  </sheetViews>
  <sheetFormatPr baseColWidth="10" defaultRowHeight="15" x14ac:dyDescent="0.25"/>
  <cols>
    <col min="2" max="2" width="18.7109375" customWidth="1"/>
    <col min="3" max="3" width="28.140625" bestFit="1" customWidth="1"/>
  </cols>
  <sheetData>
    <row r="2" spans="2:13" ht="45" customHeight="1" x14ac:dyDescent="0.25">
      <c r="B2" s="103" t="s">
        <v>120</v>
      </c>
      <c r="C2" s="103"/>
      <c r="D2" s="103"/>
      <c r="E2" s="103"/>
      <c r="F2" s="103"/>
      <c r="G2" s="103"/>
      <c r="H2" s="103"/>
      <c r="I2" s="68"/>
    </row>
    <row r="3" spans="2:13" ht="15.75" thickBot="1" x14ac:dyDescent="0.3"/>
    <row r="4" spans="2:13" ht="15.75" thickBot="1" x14ac:dyDescent="0.3">
      <c r="B4" s="83" t="s">
        <v>10</v>
      </c>
      <c r="C4" s="84" t="s">
        <v>92</v>
      </c>
      <c r="L4" s="25"/>
      <c r="M4" s="25"/>
    </row>
    <row r="5" spans="2:13" x14ac:dyDescent="0.25">
      <c r="B5" s="81" t="s">
        <v>14</v>
      </c>
      <c r="C5" s="82">
        <v>3</v>
      </c>
    </row>
    <row r="6" spans="2:13" x14ac:dyDescent="0.25">
      <c r="B6" s="67" t="s">
        <v>19</v>
      </c>
      <c r="C6" s="26">
        <v>1</v>
      </c>
    </row>
    <row r="7" spans="2:13" x14ac:dyDescent="0.25">
      <c r="B7" s="67" t="s">
        <v>15</v>
      </c>
      <c r="C7" s="26">
        <v>1</v>
      </c>
    </row>
    <row r="8" spans="2:13" x14ac:dyDescent="0.25">
      <c r="B8" s="67" t="s">
        <v>13</v>
      </c>
      <c r="C8" s="26">
        <v>6</v>
      </c>
    </row>
    <row r="9" spans="2:13" x14ac:dyDescent="0.25">
      <c r="B9" s="67" t="s">
        <v>11</v>
      </c>
      <c r="C9" s="26">
        <v>4</v>
      </c>
    </row>
    <row r="10" spans="2:13" x14ac:dyDescent="0.25">
      <c r="B10" s="67" t="s">
        <v>12</v>
      </c>
      <c r="C10" s="26">
        <v>3</v>
      </c>
    </row>
    <row r="11" spans="2:13" x14ac:dyDescent="0.25">
      <c r="B11" s="67" t="s">
        <v>16</v>
      </c>
      <c r="C11" s="26">
        <v>4</v>
      </c>
    </row>
    <row r="12" spans="2:13" ht="15.75" thickBot="1" x14ac:dyDescent="0.3">
      <c r="B12" s="75" t="s">
        <v>93</v>
      </c>
      <c r="C12" s="77">
        <v>1</v>
      </c>
    </row>
    <row r="13" spans="2:13" ht="16.5" customHeight="1" thickBot="1" x14ac:dyDescent="0.3">
      <c r="B13" s="76" t="s">
        <v>149</v>
      </c>
      <c r="C13" s="78">
        <v>23</v>
      </c>
    </row>
    <row r="14" spans="2:13" ht="16.5" customHeight="1" x14ac:dyDescent="0.25">
      <c r="B14" s="65"/>
      <c r="C14" s="66"/>
    </row>
    <row r="15" spans="2:13" ht="16.5" customHeight="1" x14ac:dyDescent="0.25">
      <c r="B15" s="65"/>
      <c r="C15" s="66"/>
    </row>
    <row r="18" spans="2:3" ht="15.75" thickBot="1" x14ac:dyDescent="0.3"/>
    <row r="19" spans="2:3" ht="15.75" thickBot="1" x14ac:dyDescent="0.3">
      <c r="B19" s="85" t="s">
        <v>8</v>
      </c>
      <c r="C19" s="86" t="s">
        <v>150</v>
      </c>
    </row>
    <row r="20" spans="2:3" x14ac:dyDescent="0.25">
      <c r="B20" s="69" t="s">
        <v>95</v>
      </c>
      <c r="C20" s="70">
        <v>11</v>
      </c>
    </row>
    <row r="21" spans="2:3" ht="15.75" thickBot="1" x14ac:dyDescent="0.3">
      <c r="B21" s="71" t="s">
        <v>94</v>
      </c>
      <c r="C21" s="72">
        <v>12</v>
      </c>
    </row>
    <row r="22" spans="2:3" ht="15.75" thickBot="1" x14ac:dyDescent="0.3">
      <c r="B22" s="76" t="s">
        <v>149</v>
      </c>
      <c r="C22" s="78">
        <v>23</v>
      </c>
    </row>
    <row r="29" spans="2:3" ht="15.75" thickBot="1" x14ac:dyDescent="0.3"/>
    <row r="30" spans="2:3" ht="15.75" thickBot="1" x14ac:dyDescent="0.3">
      <c r="B30" s="104" t="s">
        <v>151</v>
      </c>
      <c r="C30" s="105"/>
    </row>
    <row r="31" spans="2:3" ht="15.75" thickBot="1" x14ac:dyDescent="0.3">
      <c r="B31" s="85" t="s">
        <v>10</v>
      </c>
      <c r="C31" s="86" t="s">
        <v>92</v>
      </c>
    </row>
    <row r="32" spans="2:3" x14ac:dyDescent="0.25">
      <c r="B32" s="69" t="s">
        <v>14</v>
      </c>
      <c r="C32" s="70">
        <v>1</v>
      </c>
    </row>
    <row r="33" spans="2:3" x14ac:dyDescent="0.25">
      <c r="B33" s="73" t="s">
        <v>19</v>
      </c>
      <c r="C33" s="74">
        <v>1</v>
      </c>
    </row>
    <row r="34" spans="2:3" x14ac:dyDescent="0.25">
      <c r="B34" s="73" t="s">
        <v>13</v>
      </c>
      <c r="C34" s="74">
        <v>5</v>
      </c>
    </row>
    <row r="35" spans="2:3" x14ac:dyDescent="0.25">
      <c r="B35" s="73" t="s">
        <v>11</v>
      </c>
      <c r="C35" s="74">
        <v>3</v>
      </c>
    </row>
    <row r="36" spans="2:3" ht="15.75" thickBot="1" x14ac:dyDescent="0.3">
      <c r="B36" s="71" t="s">
        <v>16</v>
      </c>
      <c r="C36" s="72">
        <v>2</v>
      </c>
    </row>
    <row r="37" spans="2:3" ht="15.75" thickBot="1" x14ac:dyDescent="0.3">
      <c r="B37" s="79" t="s">
        <v>149</v>
      </c>
      <c r="C37" s="80">
        <v>12</v>
      </c>
    </row>
  </sheetData>
  <sheetProtection algorithmName="SHA-512" hashValue="2h8RYQySQrBEsjrQb/LTLjcA/sHQz5Z8rbRJQLK0rr1nNcasU7o89Qd+AKWHL8euTXtqT+Q9hrdMQzuDO0kF2Q==" saltValue="uZv7UMIyE51oJPppyswwmg==" spinCount="100000" sheet="1" objects="1" scenarios="1"/>
  <mergeCells count="2">
    <mergeCell ref="B2:H2"/>
    <mergeCell ref="B30:C30"/>
  </mergeCells>
  <pageMargins left="0.7" right="0.7" top="0.75" bottom="0.75" header="0.3" footer="0.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5"/>
  <sheetViews>
    <sheetView zoomScale="80" zoomScaleNormal="80" workbookViewId="0">
      <selection activeCell="F17" sqref="F17"/>
    </sheetView>
  </sheetViews>
  <sheetFormatPr baseColWidth="10" defaultRowHeight="15" x14ac:dyDescent="0.25"/>
  <cols>
    <col min="2" max="2" width="14" customWidth="1"/>
    <col min="4" max="4" width="22.7109375" customWidth="1"/>
    <col min="5" max="5" width="19.5703125" customWidth="1"/>
    <col min="6" max="6" width="28.7109375" customWidth="1"/>
    <col min="7" max="7" width="23.28515625" customWidth="1"/>
  </cols>
  <sheetData>
    <row r="1" spans="2:7" ht="31.5" customHeight="1" thickBot="1" x14ac:dyDescent="0.3"/>
    <row r="2" spans="2:7" x14ac:dyDescent="0.25">
      <c r="B2" s="106" t="s">
        <v>118</v>
      </c>
      <c r="C2" s="107"/>
      <c r="D2" s="108"/>
      <c r="E2" s="108"/>
      <c r="F2" s="108"/>
      <c r="G2" s="109"/>
    </row>
    <row r="3" spans="2:7" ht="35.25" customHeight="1" thickBot="1" x14ac:dyDescent="0.3">
      <c r="B3" s="110"/>
      <c r="C3" s="111"/>
      <c r="D3" s="111"/>
      <c r="E3" s="111"/>
      <c r="F3" s="111"/>
      <c r="G3" s="112"/>
    </row>
    <row r="4" spans="2:7" ht="32.25" thickBot="1" x14ac:dyDescent="0.3">
      <c r="B4" s="34" t="s">
        <v>1</v>
      </c>
      <c r="C4" s="35" t="s">
        <v>10</v>
      </c>
      <c r="D4" s="35" t="s">
        <v>3</v>
      </c>
      <c r="E4" s="35" t="s">
        <v>4</v>
      </c>
      <c r="F4" s="35" t="s">
        <v>5</v>
      </c>
      <c r="G4" s="36" t="s">
        <v>91</v>
      </c>
    </row>
    <row r="5" spans="2:7" ht="90.75" thickBot="1" x14ac:dyDescent="0.3">
      <c r="B5" s="29" t="s">
        <v>32</v>
      </c>
      <c r="C5" s="30" t="s">
        <v>13</v>
      </c>
      <c r="D5" s="31" t="s">
        <v>87</v>
      </c>
      <c r="E5" s="32" t="s">
        <v>51</v>
      </c>
      <c r="F5" s="32" t="s">
        <v>64</v>
      </c>
      <c r="G5" s="33" t="s">
        <v>127</v>
      </c>
    </row>
  </sheetData>
  <sheetProtection algorithmName="SHA-512" hashValue="c6FpEsztpK7wTidWjpx9YcJVgdaUGugdY1tEYtSnPIze8NO6kI1z3MsTg24C4Fi5LlRoFlZx3DlU9yEP3u5LUA==" saltValue="hEMGvV1qJXCQ5Hpq9OibrQ==" spinCount="100000" sheet="1" objects="1" scenarios="1"/>
  <mergeCells count="1">
    <mergeCell ref="B2:G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UPU 7</vt:lpstr>
      <vt:lpstr>Estadísticas Generales</vt:lpstr>
      <vt:lpstr>Lotes Potenciales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Manrique</dc:creator>
  <cp:lastModifiedBy>Daniela Manrique</cp:lastModifiedBy>
  <dcterms:created xsi:type="dcterms:W3CDTF">2012-12-14T21:47:58Z</dcterms:created>
  <dcterms:modified xsi:type="dcterms:W3CDTF">2017-02-17T15:18:11Z</dcterms:modified>
</cp:coreProperties>
</file>